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 таблица 1" sheetId="1" r:id="rId1"/>
  </sheets>
  <definedNames>
    <definedName name="_xlnm.Print_Titles" localSheetId="0">'Приложение 1 таблица 1'!$11:$12</definedName>
    <definedName name="_xlnm.Print_Area" localSheetId="0">'Приложение 1 таблица 1'!$A$1:$D$142</definedName>
  </definedNames>
  <calcPr fullCalcOnLoad="1"/>
</workbook>
</file>

<file path=xl/sharedStrings.xml><?xml version="1.0" encoding="utf-8"?>
<sst xmlns="http://schemas.openxmlformats.org/spreadsheetml/2006/main" count="139" uniqueCount="107">
  <si>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</si>
  <si>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</si>
  <si>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</si>
  <si>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</si>
  <si>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</si>
  <si>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</si>
  <si>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</si>
  <si>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</si>
  <si>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</si>
  <si>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</si>
  <si>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</si>
  <si>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</si>
  <si>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</si>
  <si>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</si>
  <si>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</si>
  <si>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</si>
  <si>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</si>
  <si>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</si>
  <si>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</si>
  <si>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</si>
  <si>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</si>
  <si>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</si>
  <si>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</si>
  <si>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</si>
  <si>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</si>
  <si>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</si>
  <si>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</si>
  <si>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</si>
  <si>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</si>
  <si>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</si>
  <si>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</si>
  <si>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</si>
  <si>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</si>
  <si>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</si>
  <si>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</si>
  <si>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</si>
  <si>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</si>
  <si>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</si>
  <si>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</si>
  <si>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</si>
  <si>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</si>
  <si>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</si>
  <si>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</si>
  <si>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</si>
  <si>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</si>
  <si>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</si>
  <si>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</si>
  <si>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</si>
  <si>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</si>
  <si>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</si>
  <si>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</si>
  <si>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</si>
  <si>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</si>
  <si>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</si>
  <si>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</si>
  <si>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</si>
  <si>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</si>
  <si>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</si>
  <si>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</si>
  <si>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</si>
  <si>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сельского поселения</t>
  </si>
  <si>
    <t>Среднемесячные доходы занятых в личных подсобных хозяйствах руб.</t>
  </si>
  <si>
    <t>Прибыль прибыльных предприятий, млн. рублей</t>
  </si>
  <si>
    <t>Фонд оплаты труда, млн. руб.</t>
  </si>
  <si>
    <t>Промышленность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</si>
  <si>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</si>
  <si>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</si>
  <si>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</si>
  <si>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</si>
  <si>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</si>
  <si>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</si>
  <si>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</si>
  <si>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</si>
  <si>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</si>
  <si>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</si>
  <si>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</si>
  <si>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</si>
  <si>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</si>
  <si>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</si>
  <si>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</si>
  <si>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</si>
  <si>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</si>
  <si>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</si>
  <si>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</si>
  <si>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</si>
  <si>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</si>
  <si>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</si>
  <si>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</si>
  <si>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</si>
  <si>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</si>
  <si>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</si>
  <si>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</si>
  <si>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</si>
  <si>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Численность зарегистрированных безработных, тыс. чел.</t>
  </si>
  <si>
    <t>Яйца- всего, млн. штук</t>
  </si>
  <si>
    <t>Улов рыбы в прудовых и других рыбоводных хозяйствах, тонн</t>
  </si>
  <si>
    <t>Средняя обеспеченность населения площадью жилых квартир (на конец года), кв. м. на чел.</t>
  </si>
  <si>
    <t>Объем услуг по транспортировке и хранению по полному кругу предприятий, млн. руб.</t>
  </si>
  <si>
    <t>Объем промышленной продукции (объем отгруженной продукции), млн. руб.</t>
  </si>
  <si>
    <t>Отчет о выполнении индикативного плана социально-экономического развития  Красносельского сельского поселения Динского района на 2019 год</t>
  </si>
  <si>
    <t>2019 год прогноз</t>
  </si>
  <si>
    <t>2019 год отчет</t>
  </si>
  <si>
    <t>2019г. (отчет) в % к 2019г. (прогноз)</t>
  </si>
  <si>
    <t>от 13.11.2020 № 36</t>
  </si>
  <si>
    <t>Исполняющий обязанности</t>
  </si>
  <si>
    <t>главы Красносельского</t>
  </si>
  <si>
    <t>М.А. Бердникова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</si>
</sst>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?_р_._-;_-@_-"/>
    <numFmt numFmtId="179" formatCode="#,##0.0"/>
    <numFmt numFmtId="180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72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3" fontId="8" fillId="0" borderId="15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/>
    </xf>
    <xf numFmtId="172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4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15" xfId="0" applyFont="1" applyFill="1" applyBorder="1" applyAlignment="1">
      <alignment/>
    </xf>
    <xf numFmtId="173" fontId="8" fillId="0" borderId="13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120" zoomScaleSheetLayoutView="120" zoomScalePageLayoutView="0" workbookViewId="0" topLeftCell="A124">
      <selection activeCell="B96" sqref="B96:D96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5" width="43.125" style="1" customWidth="1"/>
    <col min="6" max="16384" width="9.125" style="1" customWidth="1"/>
  </cols>
  <sheetData>
    <row r="1" spans="1:4" ht="18.75">
      <c r="A1" s="20"/>
      <c r="B1" s="21" t="s">
        <v>66</v>
      </c>
      <c r="C1" s="21"/>
      <c r="D1" s="21"/>
    </row>
    <row r="2" spans="1:4" ht="18.75">
      <c r="A2" s="28"/>
      <c r="B2" s="44" t="s">
        <v>67</v>
      </c>
      <c r="C2" s="44"/>
      <c r="D2" s="44"/>
    </row>
    <row r="3" spans="1:4" ht="18.75">
      <c r="A3" s="20"/>
      <c r="B3" s="44" t="s">
        <v>52</v>
      </c>
      <c r="C3" s="44"/>
      <c r="D3" s="44"/>
    </row>
    <row r="4" spans="1:4" ht="18.75">
      <c r="A4" s="20"/>
      <c r="B4" s="44" t="s">
        <v>103</v>
      </c>
      <c r="C4" s="44"/>
      <c r="D4" s="44"/>
    </row>
    <row r="5" spans="1:4" ht="12.75">
      <c r="A5" s="20"/>
      <c r="B5" s="22"/>
      <c r="C5" s="22"/>
      <c r="D5" s="22"/>
    </row>
    <row r="6" spans="1:4" ht="12.75">
      <c r="A6" s="20"/>
      <c r="B6" s="22"/>
      <c r="C6" s="22"/>
      <c r="D6" s="22"/>
    </row>
    <row r="7" spans="1:4" ht="15.75">
      <c r="A7" s="49"/>
      <c r="B7" s="49"/>
      <c r="C7" s="49"/>
      <c r="D7" s="49"/>
    </row>
    <row r="8" spans="1:4" ht="15.75">
      <c r="A8" s="23"/>
      <c r="B8" s="23"/>
      <c r="C8" s="23"/>
      <c r="D8" s="23"/>
    </row>
    <row r="9" spans="1:4" ht="45.75" customHeight="1">
      <c r="A9" s="50" t="s">
        <v>99</v>
      </c>
      <c r="B9" s="50"/>
      <c r="C9" s="50"/>
      <c r="D9" s="50"/>
    </row>
    <row r="10" spans="1:4" ht="16.5" customHeight="1">
      <c r="A10" s="24"/>
      <c r="B10" s="24"/>
      <c r="C10" s="24"/>
      <c r="D10" s="24"/>
    </row>
    <row r="11" spans="1:4" ht="12.75" customHeight="1">
      <c r="A11" s="51" t="s">
        <v>0</v>
      </c>
      <c r="B11" s="52" t="s">
        <v>100</v>
      </c>
      <c r="C11" s="52" t="s">
        <v>101</v>
      </c>
      <c r="D11" s="59" t="s">
        <v>102</v>
      </c>
    </row>
    <row r="12" spans="1:4" ht="33.75" customHeight="1">
      <c r="A12" s="51"/>
      <c r="B12" s="52"/>
      <c r="C12" s="52"/>
      <c r="D12" s="59"/>
    </row>
    <row r="13" spans="1:4" ht="30.75" customHeight="1">
      <c r="A13" s="3" t="s">
        <v>1</v>
      </c>
      <c r="B13" s="31">
        <v>4.043</v>
      </c>
      <c r="C13" s="31">
        <v>4.244</v>
      </c>
      <c r="D13" s="4">
        <f>C13/B13*100</f>
        <v>104.97155577541429</v>
      </c>
    </row>
    <row r="14" spans="1:4" ht="15.75" hidden="1">
      <c r="A14" s="3" t="s">
        <v>53</v>
      </c>
      <c r="B14" s="32">
        <v>12193.2</v>
      </c>
      <c r="C14" s="32">
        <v>12258</v>
      </c>
      <c r="D14" s="4">
        <f aca="true" t="shared" si="0" ref="D14:D23">C14/B14*100</f>
        <v>100.53144375553586</v>
      </c>
    </row>
    <row r="15" spans="1:4" ht="15.75" hidden="1">
      <c r="A15" s="3" t="s">
        <v>2</v>
      </c>
      <c r="B15" s="66">
        <v>0.625</v>
      </c>
      <c r="C15" s="31">
        <v>0.67</v>
      </c>
      <c r="D15" s="4">
        <f t="shared" si="0"/>
        <v>107.2</v>
      </c>
    </row>
    <row r="16" spans="1:4" ht="15.75">
      <c r="A16" s="3" t="s">
        <v>3</v>
      </c>
      <c r="B16" s="66">
        <v>0.604</v>
      </c>
      <c r="C16" s="66">
        <v>0.603</v>
      </c>
      <c r="D16" s="4">
        <f t="shared" si="0"/>
        <v>99.83443708609272</v>
      </c>
    </row>
    <row r="17" spans="1:4" ht="15.75">
      <c r="A17" s="3" t="s">
        <v>50</v>
      </c>
      <c r="B17" s="32">
        <v>23806.5</v>
      </c>
      <c r="C17" s="32">
        <v>24676.1</v>
      </c>
      <c r="D17" s="4">
        <f t="shared" si="0"/>
        <v>103.65278390355574</v>
      </c>
    </row>
    <row r="18" spans="1:4" ht="15.75">
      <c r="A18" s="3" t="s">
        <v>51</v>
      </c>
      <c r="B18" s="66">
        <v>1.6</v>
      </c>
      <c r="C18" s="66">
        <v>1.6</v>
      </c>
      <c r="D18" s="4">
        <f t="shared" si="0"/>
        <v>100</v>
      </c>
    </row>
    <row r="19" spans="1:4" ht="28.5" customHeight="1" hidden="1">
      <c r="A19" s="6" t="s">
        <v>61</v>
      </c>
      <c r="B19" s="33">
        <v>9040</v>
      </c>
      <c r="C19" s="33">
        <v>8240</v>
      </c>
      <c r="D19" s="4">
        <f t="shared" si="0"/>
        <v>91.1504424778761</v>
      </c>
    </row>
    <row r="20" spans="1:4" ht="15.75">
      <c r="A20" s="34" t="s">
        <v>93</v>
      </c>
      <c r="B20" s="31">
        <v>0.014</v>
      </c>
      <c r="C20" s="66">
        <v>0.015</v>
      </c>
      <c r="D20" s="4">
        <f t="shared" si="0"/>
        <v>107.14285714285714</v>
      </c>
    </row>
    <row r="21" spans="1:4" ht="28.5" customHeight="1">
      <c r="A21" s="3" t="s">
        <v>4</v>
      </c>
      <c r="B21" s="66">
        <v>0.7</v>
      </c>
      <c r="C21" s="33">
        <v>0.8</v>
      </c>
      <c r="D21" s="4">
        <f t="shared" si="0"/>
        <v>114.2857142857143</v>
      </c>
    </row>
    <row r="22" spans="1:4" ht="15.75">
      <c r="A22" s="3" t="s">
        <v>62</v>
      </c>
      <c r="B22" s="27">
        <v>9.4</v>
      </c>
      <c r="C22" s="27">
        <v>8.9</v>
      </c>
      <c r="D22" s="4">
        <f t="shared" si="0"/>
        <v>94.68085106382979</v>
      </c>
    </row>
    <row r="23" spans="1:4" ht="15.75">
      <c r="A23" s="3" t="s">
        <v>63</v>
      </c>
      <c r="B23" s="5">
        <v>59.4</v>
      </c>
      <c r="C23" s="25">
        <v>61</v>
      </c>
      <c r="D23" s="4">
        <f t="shared" si="0"/>
        <v>102.6936026936027</v>
      </c>
    </row>
    <row r="24" spans="1:5" s="2" customFormat="1" ht="14.25" customHeight="1">
      <c r="A24" s="13" t="s">
        <v>64</v>
      </c>
      <c r="B24" s="53"/>
      <c r="C24" s="54"/>
      <c r="D24" s="55"/>
      <c r="E24" s="1"/>
    </row>
    <row r="25" spans="1:4" s="2" customFormat="1" ht="33" customHeight="1">
      <c r="A25" s="35" t="s">
        <v>98</v>
      </c>
      <c r="B25" s="25">
        <v>318.9</v>
      </c>
      <c r="C25" s="5">
        <v>64.1</v>
      </c>
      <c r="D25" s="4">
        <f>C25/B25*100</f>
        <v>20.100344935716524</v>
      </c>
    </row>
    <row r="26" spans="1:4" ht="30" customHeight="1" hidden="1">
      <c r="A26" s="7" t="s">
        <v>5</v>
      </c>
      <c r="B26" s="48"/>
      <c r="C26" s="48"/>
      <c r="D26" s="48"/>
    </row>
    <row r="27" spans="1:4" ht="13.5" customHeight="1" hidden="1">
      <c r="A27" s="14" t="s">
        <v>65</v>
      </c>
      <c r="B27" s="5">
        <v>0</v>
      </c>
      <c r="C27" s="5"/>
      <c r="D27" s="4" t="e">
        <f>C27/B27*100</f>
        <v>#DIV/0!</v>
      </c>
    </row>
    <row r="28" spans="1:4" ht="13.5" customHeight="1">
      <c r="A28" s="7" t="s">
        <v>68</v>
      </c>
      <c r="B28" s="61"/>
      <c r="C28" s="62"/>
      <c r="D28" s="63"/>
    </row>
    <row r="29" spans="1:4" ht="31.5">
      <c r="A29" s="36" t="s">
        <v>54</v>
      </c>
      <c r="B29" s="27">
        <v>394.3</v>
      </c>
      <c r="C29" s="27">
        <v>408.9</v>
      </c>
      <c r="D29" s="4">
        <f>C29/B29*100</f>
        <v>103.70276439259447</v>
      </c>
    </row>
    <row r="30" spans="1:4" ht="15" customHeight="1">
      <c r="A30" s="8" t="s">
        <v>6</v>
      </c>
      <c r="B30" s="25">
        <v>296</v>
      </c>
      <c r="C30" s="25">
        <v>287.3</v>
      </c>
      <c r="D30" s="4">
        <f>C30/B30*100</f>
        <v>97.06081081081082</v>
      </c>
    </row>
    <row r="31" spans="1:4" ht="29.25" customHeight="1">
      <c r="A31" s="8" t="s">
        <v>7</v>
      </c>
      <c r="B31" s="25">
        <v>46</v>
      </c>
      <c r="C31" s="25">
        <v>56.3</v>
      </c>
      <c r="D31" s="4">
        <f>C31/B31*100</f>
        <v>122.39130434782608</v>
      </c>
    </row>
    <row r="32" spans="1:4" ht="17.25" customHeight="1">
      <c r="A32" s="8" t="s">
        <v>8</v>
      </c>
      <c r="B32" s="27">
        <v>52.3</v>
      </c>
      <c r="C32" s="25">
        <v>65.3</v>
      </c>
      <c r="D32" s="4">
        <f>C32/B32*100</f>
        <v>124.8565965583174</v>
      </c>
    </row>
    <row r="33" spans="1:4" ht="31.5">
      <c r="A33" s="7" t="s">
        <v>9</v>
      </c>
      <c r="B33" s="48"/>
      <c r="C33" s="48"/>
      <c r="D33" s="48"/>
    </row>
    <row r="34" spans="1:4" ht="29.25" customHeight="1">
      <c r="A34" s="15" t="s">
        <v>71</v>
      </c>
      <c r="B34" s="25">
        <v>20.3</v>
      </c>
      <c r="C34" s="25">
        <v>18.5</v>
      </c>
      <c r="D34" s="4">
        <f>C34/B34*100</f>
        <v>91.13300492610837</v>
      </c>
    </row>
    <row r="35" spans="1:4" ht="15.75">
      <c r="A35" s="3" t="s">
        <v>10</v>
      </c>
      <c r="B35" s="25">
        <v>0.5</v>
      </c>
      <c r="C35" s="25">
        <v>0.6</v>
      </c>
      <c r="D35" s="4">
        <f aca="true" t="shared" si="1" ref="D35:D69">C35/B35*100</f>
        <v>120</v>
      </c>
    </row>
    <row r="36" spans="1:4" ht="15.75" hidden="1">
      <c r="A36" s="3" t="s">
        <v>11</v>
      </c>
      <c r="B36" s="25"/>
      <c r="C36" s="25"/>
      <c r="D36" s="4">
        <v>0</v>
      </c>
    </row>
    <row r="37" spans="1:4" ht="15" customHeight="1">
      <c r="A37" s="3" t="s">
        <v>12</v>
      </c>
      <c r="B37" s="25">
        <v>1</v>
      </c>
      <c r="C37" s="25">
        <v>1.1</v>
      </c>
      <c r="D37" s="4">
        <f t="shared" si="1"/>
        <v>110.00000000000001</v>
      </c>
    </row>
    <row r="38" spans="1:4" ht="15.75">
      <c r="A38" s="3" t="s">
        <v>13</v>
      </c>
      <c r="B38" s="37">
        <v>0.78</v>
      </c>
      <c r="C38" s="37">
        <v>0.19</v>
      </c>
      <c r="D38" s="4">
        <f t="shared" si="1"/>
        <v>24.358974358974358</v>
      </c>
    </row>
    <row r="39" spans="1:4" ht="15.75" customHeight="1" hidden="1">
      <c r="A39" s="8" t="s">
        <v>6</v>
      </c>
      <c r="B39" s="37"/>
      <c r="C39" s="37"/>
      <c r="D39" s="4" t="e">
        <f t="shared" si="1"/>
        <v>#DIV/0!</v>
      </c>
    </row>
    <row r="40" spans="1:4" ht="28.5" customHeight="1" hidden="1">
      <c r="A40" s="8" t="s">
        <v>7</v>
      </c>
      <c r="B40" s="37">
        <v>0</v>
      </c>
      <c r="C40" s="37">
        <v>0</v>
      </c>
      <c r="D40" s="4" t="e">
        <f t="shared" si="1"/>
        <v>#DIV/0!</v>
      </c>
    </row>
    <row r="41" spans="1:4" ht="15" customHeight="1">
      <c r="A41" s="8" t="s">
        <v>14</v>
      </c>
      <c r="B41" s="37">
        <v>0.78</v>
      </c>
      <c r="C41" s="37">
        <v>0.19</v>
      </c>
      <c r="D41" s="4">
        <f t="shared" si="1"/>
        <v>24.358974358974358</v>
      </c>
    </row>
    <row r="42" spans="1:4" ht="15.75">
      <c r="A42" s="3" t="s">
        <v>15</v>
      </c>
      <c r="B42" s="25">
        <v>1</v>
      </c>
      <c r="C42" s="37">
        <v>0.4</v>
      </c>
      <c r="D42" s="4">
        <f t="shared" si="1"/>
        <v>40</v>
      </c>
    </row>
    <row r="43" spans="1:4" ht="15.75" customHeight="1" hidden="1">
      <c r="A43" s="8" t="s">
        <v>6</v>
      </c>
      <c r="B43" s="27"/>
      <c r="C43" s="27">
        <v>0</v>
      </c>
      <c r="D43" s="4" t="e">
        <f t="shared" si="1"/>
        <v>#DIV/0!</v>
      </c>
    </row>
    <row r="44" spans="1:4" ht="29.25" customHeight="1">
      <c r="A44" s="8" t="s">
        <v>7</v>
      </c>
      <c r="B44" s="27">
        <v>0.15</v>
      </c>
      <c r="C44" s="27">
        <v>0.17</v>
      </c>
      <c r="D44" s="4">
        <f t="shared" si="1"/>
        <v>113.33333333333336</v>
      </c>
    </row>
    <row r="45" spans="1:4" ht="15.75" customHeight="1">
      <c r="A45" s="8" t="s">
        <v>14</v>
      </c>
      <c r="B45" s="27">
        <v>0.823</v>
      </c>
      <c r="C45" s="67">
        <v>0.192</v>
      </c>
      <c r="D45" s="4">
        <f t="shared" si="1"/>
        <v>23.329283110571083</v>
      </c>
    </row>
    <row r="46" spans="1:4" ht="16.5" customHeight="1">
      <c r="A46" s="36" t="s">
        <v>16</v>
      </c>
      <c r="B46" s="67">
        <v>0.312</v>
      </c>
      <c r="C46" s="67">
        <v>0.26</v>
      </c>
      <c r="D46" s="4">
        <f t="shared" si="1"/>
        <v>83.33333333333334</v>
      </c>
    </row>
    <row r="47" spans="1:4" ht="15" customHeight="1" hidden="1">
      <c r="A47" s="8" t="s">
        <v>6</v>
      </c>
      <c r="B47" s="27"/>
      <c r="C47" s="27">
        <v>0</v>
      </c>
      <c r="D47" s="4" t="e">
        <f t="shared" si="1"/>
        <v>#DIV/0!</v>
      </c>
    </row>
    <row r="48" spans="1:4" ht="31.5">
      <c r="A48" s="8" t="s">
        <v>7</v>
      </c>
      <c r="B48" s="67">
        <v>0.142</v>
      </c>
      <c r="C48" s="67">
        <v>0.092</v>
      </c>
      <c r="D48" s="4">
        <f t="shared" si="1"/>
        <v>64.7887323943662</v>
      </c>
    </row>
    <row r="49" spans="1:4" ht="15.75" customHeight="1">
      <c r="A49" s="8" t="s">
        <v>14</v>
      </c>
      <c r="B49" s="27">
        <v>0.17</v>
      </c>
      <c r="C49" s="27">
        <v>0.168</v>
      </c>
      <c r="D49" s="4">
        <f t="shared" si="1"/>
        <v>98.82352941176471</v>
      </c>
    </row>
    <row r="50" spans="1:4" ht="15.75" customHeight="1">
      <c r="A50" s="38" t="s">
        <v>69</v>
      </c>
      <c r="B50" s="27">
        <v>0.026</v>
      </c>
      <c r="C50" s="67">
        <v>0.037</v>
      </c>
      <c r="D50" s="4">
        <f t="shared" si="1"/>
        <v>142.30769230769232</v>
      </c>
    </row>
    <row r="51" spans="1:4" ht="15.75" customHeight="1" hidden="1">
      <c r="A51" s="8" t="s">
        <v>6</v>
      </c>
      <c r="B51" s="27"/>
      <c r="C51" s="27">
        <v>0</v>
      </c>
      <c r="D51" s="4"/>
    </row>
    <row r="52" spans="1:4" ht="30">
      <c r="A52" s="39" t="s">
        <v>70</v>
      </c>
      <c r="B52" s="27">
        <v>0.02</v>
      </c>
      <c r="C52" s="27">
        <v>0.026</v>
      </c>
      <c r="D52" s="4">
        <f t="shared" si="1"/>
        <v>129.99999999999997</v>
      </c>
    </row>
    <row r="53" spans="1:4" ht="15.75">
      <c r="A53" s="39" t="s">
        <v>14</v>
      </c>
      <c r="B53" s="27">
        <v>0.0064</v>
      </c>
      <c r="C53" s="27">
        <v>0.011</v>
      </c>
      <c r="D53" s="4">
        <f t="shared" si="1"/>
        <v>171.87499999999997</v>
      </c>
    </row>
    <row r="54" spans="1:4" ht="16.5" customHeight="1">
      <c r="A54" s="3" t="s">
        <v>17</v>
      </c>
      <c r="B54" s="27">
        <v>0.133</v>
      </c>
      <c r="C54" s="67">
        <v>0.052</v>
      </c>
      <c r="D54" s="4">
        <f t="shared" si="1"/>
        <v>39.097744360902254</v>
      </c>
    </row>
    <row r="55" spans="1:4" ht="14.25" customHeight="1">
      <c r="A55" s="8" t="s">
        <v>6</v>
      </c>
      <c r="B55" s="27">
        <v>0.046</v>
      </c>
      <c r="C55" s="27">
        <v>0</v>
      </c>
      <c r="D55" s="4">
        <f t="shared" si="1"/>
        <v>0</v>
      </c>
    </row>
    <row r="56" spans="1:4" ht="30.75" customHeight="1">
      <c r="A56" s="8" t="s">
        <v>7</v>
      </c>
      <c r="B56" s="27">
        <v>0.042</v>
      </c>
      <c r="C56" s="67">
        <v>0.009</v>
      </c>
      <c r="D56" s="4">
        <f>C56/B56*100</f>
        <v>21.428571428571423</v>
      </c>
    </row>
    <row r="57" spans="1:4" ht="15.75">
      <c r="A57" s="8" t="s">
        <v>14</v>
      </c>
      <c r="B57" s="27">
        <v>0.045</v>
      </c>
      <c r="C57" s="67">
        <v>0.043</v>
      </c>
      <c r="D57" s="4">
        <f t="shared" si="1"/>
        <v>95.55555555555554</v>
      </c>
    </row>
    <row r="58" spans="1:4" ht="15.75">
      <c r="A58" s="3" t="s">
        <v>18</v>
      </c>
      <c r="B58" s="27">
        <v>0.313</v>
      </c>
      <c r="C58" s="27">
        <v>0.282</v>
      </c>
      <c r="D58" s="4">
        <f t="shared" si="1"/>
        <v>90.0958466453674</v>
      </c>
    </row>
    <row r="59" spans="1:4" ht="15" customHeight="1" hidden="1">
      <c r="A59" s="8" t="s">
        <v>6</v>
      </c>
      <c r="B59" s="27"/>
      <c r="C59" s="27">
        <v>0</v>
      </c>
      <c r="D59" s="4" t="e">
        <f t="shared" si="1"/>
        <v>#DIV/0!</v>
      </c>
    </row>
    <row r="60" spans="1:4" ht="30" customHeight="1" hidden="1">
      <c r="A60" s="8" t="s">
        <v>7</v>
      </c>
      <c r="B60" s="27">
        <v>0</v>
      </c>
      <c r="C60" s="27">
        <v>0</v>
      </c>
      <c r="D60" s="4">
        <v>0</v>
      </c>
    </row>
    <row r="61" spans="1:4" ht="15.75">
      <c r="A61" s="8" t="s">
        <v>14</v>
      </c>
      <c r="B61" s="27">
        <v>0.313</v>
      </c>
      <c r="C61" s="27">
        <v>0.282</v>
      </c>
      <c r="D61" s="4">
        <f t="shared" si="1"/>
        <v>90.0958466453674</v>
      </c>
    </row>
    <row r="62" spans="1:4" ht="15.75">
      <c r="A62" s="3" t="s">
        <v>94</v>
      </c>
      <c r="B62" s="27">
        <v>0.98</v>
      </c>
      <c r="C62" s="27">
        <v>0.84</v>
      </c>
      <c r="D62" s="4">
        <f t="shared" si="1"/>
        <v>85.71428571428571</v>
      </c>
    </row>
    <row r="63" spans="1:4" ht="15.75" customHeight="1" hidden="1">
      <c r="A63" s="8" t="s">
        <v>6</v>
      </c>
      <c r="B63" s="27"/>
      <c r="C63" s="27">
        <v>0</v>
      </c>
      <c r="D63" s="4" t="e">
        <f t="shared" si="1"/>
        <v>#DIV/0!</v>
      </c>
    </row>
    <row r="64" spans="1:4" ht="30.75" customHeight="1" hidden="1">
      <c r="A64" s="8" t="s">
        <v>7</v>
      </c>
      <c r="B64" s="27"/>
      <c r="C64" s="27">
        <v>0</v>
      </c>
      <c r="D64" s="4" t="e">
        <f t="shared" si="1"/>
        <v>#DIV/0!</v>
      </c>
    </row>
    <row r="65" spans="1:4" ht="16.5" customHeight="1">
      <c r="A65" s="8" t="s">
        <v>14</v>
      </c>
      <c r="B65" s="27">
        <v>0.98</v>
      </c>
      <c r="C65" s="27">
        <v>0.84</v>
      </c>
      <c r="D65" s="4">
        <f t="shared" si="1"/>
        <v>85.71428571428571</v>
      </c>
    </row>
    <row r="66" spans="1:4" ht="14.25" customHeight="1" hidden="1">
      <c r="A66" s="8" t="s">
        <v>14</v>
      </c>
      <c r="B66" s="5">
        <v>0</v>
      </c>
      <c r="C66" s="5">
        <v>0</v>
      </c>
      <c r="D66" s="4" t="e">
        <f t="shared" si="1"/>
        <v>#DIV/0!</v>
      </c>
    </row>
    <row r="67" spans="1:4" ht="14.25" customHeight="1">
      <c r="A67" s="40" t="s">
        <v>95</v>
      </c>
      <c r="B67" s="4">
        <v>92.9</v>
      </c>
      <c r="C67" s="4">
        <v>198</v>
      </c>
      <c r="D67" s="4">
        <f t="shared" si="1"/>
        <v>213.1324004305705</v>
      </c>
    </row>
    <row r="68" spans="1:4" ht="14.25" customHeight="1">
      <c r="A68" s="19" t="s">
        <v>6</v>
      </c>
      <c r="B68" s="4">
        <v>48</v>
      </c>
      <c r="C68" s="4">
        <v>91.7</v>
      </c>
      <c r="D68" s="4">
        <f t="shared" si="1"/>
        <v>191.04166666666666</v>
      </c>
    </row>
    <row r="69" spans="1:4" ht="14.25" customHeight="1">
      <c r="A69" s="19" t="s">
        <v>7</v>
      </c>
      <c r="B69" s="4">
        <v>44.9</v>
      </c>
      <c r="C69" s="4">
        <v>106.3</v>
      </c>
      <c r="D69" s="4">
        <f t="shared" si="1"/>
        <v>236.74832962138086</v>
      </c>
    </row>
    <row r="70" spans="1:4" ht="15.75">
      <c r="A70" s="7" t="s">
        <v>19</v>
      </c>
      <c r="B70" s="48"/>
      <c r="C70" s="48"/>
      <c r="D70" s="48"/>
    </row>
    <row r="71" spans="1:4" ht="14.25" customHeight="1">
      <c r="A71" s="3" t="s">
        <v>20</v>
      </c>
      <c r="B71" s="27">
        <v>451</v>
      </c>
      <c r="C71" s="27">
        <v>92</v>
      </c>
      <c r="D71" s="4">
        <f>C71/B71*100</f>
        <v>20.39911308203991</v>
      </c>
    </row>
    <row r="72" spans="1:4" ht="14.25" customHeight="1">
      <c r="A72" s="8" t="s">
        <v>6</v>
      </c>
      <c r="B72" s="27">
        <v>320</v>
      </c>
      <c r="C72" s="27">
        <v>0</v>
      </c>
      <c r="D72" s="4">
        <f>C72/B72*100</f>
        <v>0</v>
      </c>
    </row>
    <row r="73" spans="1:4" ht="31.5">
      <c r="A73" s="8" t="s">
        <v>7</v>
      </c>
      <c r="B73" s="27">
        <v>45</v>
      </c>
      <c r="C73" s="27">
        <v>0</v>
      </c>
      <c r="D73" s="4">
        <f>C73/B73*100</f>
        <v>0</v>
      </c>
    </row>
    <row r="74" spans="1:4" ht="14.25" customHeight="1">
      <c r="A74" s="8" t="s">
        <v>14</v>
      </c>
      <c r="B74" s="27">
        <v>86</v>
      </c>
      <c r="C74" s="27">
        <v>92</v>
      </c>
      <c r="D74" s="4">
        <f aca="true" t="shared" si="2" ref="D74:D94">C74/B74*100</f>
        <v>106.9767441860465</v>
      </c>
    </row>
    <row r="75" spans="1:4" ht="31.5">
      <c r="A75" s="41" t="s">
        <v>21</v>
      </c>
      <c r="B75" s="27">
        <v>205</v>
      </c>
      <c r="C75" s="27">
        <v>61</v>
      </c>
      <c r="D75" s="4">
        <f t="shared" si="2"/>
        <v>29.756097560975608</v>
      </c>
    </row>
    <row r="76" spans="1:4" ht="14.25" customHeight="1">
      <c r="A76" s="42" t="s">
        <v>6</v>
      </c>
      <c r="B76" s="27">
        <v>110</v>
      </c>
      <c r="C76" s="27">
        <v>0</v>
      </c>
      <c r="D76" s="4">
        <f t="shared" si="2"/>
        <v>0</v>
      </c>
    </row>
    <row r="77" spans="1:4" ht="31.5">
      <c r="A77" s="42" t="s">
        <v>7</v>
      </c>
      <c r="B77" s="27">
        <v>35</v>
      </c>
      <c r="C77" s="27">
        <v>0</v>
      </c>
      <c r="D77" s="4">
        <f t="shared" si="2"/>
        <v>0</v>
      </c>
    </row>
    <row r="78" spans="1:4" ht="14.25" customHeight="1">
      <c r="A78" s="42" t="s">
        <v>14</v>
      </c>
      <c r="B78" s="27">
        <v>60</v>
      </c>
      <c r="C78" s="27">
        <v>61</v>
      </c>
      <c r="D78" s="4">
        <f t="shared" si="2"/>
        <v>101.66666666666666</v>
      </c>
    </row>
    <row r="79" spans="1:4" ht="14.25" customHeight="1" hidden="1">
      <c r="A79" s="3" t="s">
        <v>22</v>
      </c>
      <c r="B79" s="27"/>
      <c r="C79" s="27">
        <v>0</v>
      </c>
      <c r="D79" s="4">
        <v>0</v>
      </c>
    </row>
    <row r="80" spans="1:4" ht="14.25" customHeight="1" hidden="1">
      <c r="A80" s="8" t="s">
        <v>6</v>
      </c>
      <c r="B80" s="27"/>
      <c r="C80" s="27">
        <v>0</v>
      </c>
      <c r="D80" s="4" t="e">
        <f t="shared" si="2"/>
        <v>#DIV/0!</v>
      </c>
    </row>
    <row r="81" spans="1:4" ht="29.25" customHeight="1" hidden="1">
      <c r="A81" s="8" t="s">
        <v>7</v>
      </c>
      <c r="B81" s="27"/>
      <c r="C81" s="27">
        <v>0</v>
      </c>
      <c r="D81" s="4">
        <v>0</v>
      </c>
    </row>
    <row r="82" spans="1:4" ht="14.25" customHeight="1" hidden="1">
      <c r="A82" s="8" t="s">
        <v>14</v>
      </c>
      <c r="B82" s="27"/>
      <c r="C82" s="27">
        <v>0</v>
      </c>
      <c r="D82" s="4">
        <v>0</v>
      </c>
    </row>
    <row r="83" spans="1:4" ht="14.25" customHeight="1">
      <c r="A83" s="3" t="s">
        <v>23</v>
      </c>
      <c r="B83" s="27">
        <v>502</v>
      </c>
      <c r="C83" s="27">
        <v>400</v>
      </c>
      <c r="D83" s="4">
        <f t="shared" si="2"/>
        <v>79.6812749003984</v>
      </c>
    </row>
    <row r="84" spans="1:4" ht="14.25" customHeight="1">
      <c r="A84" s="3" t="s">
        <v>24</v>
      </c>
      <c r="B84" s="25">
        <v>6</v>
      </c>
      <c r="C84" s="25">
        <v>9.2</v>
      </c>
      <c r="D84" s="4">
        <f t="shared" si="2"/>
        <v>153.33333333333331</v>
      </c>
    </row>
    <row r="85" spans="1:4" ht="16.5" customHeight="1">
      <c r="A85" s="16" t="s">
        <v>72</v>
      </c>
      <c r="B85" s="45"/>
      <c r="C85" s="46"/>
      <c r="D85" s="47"/>
    </row>
    <row r="86" spans="1:4" ht="15.75">
      <c r="A86" s="6" t="s">
        <v>56</v>
      </c>
      <c r="B86" s="25">
        <v>200.4</v>
      </c>
      <c r="C86" s="25">
        <v>210</v>
      </c>
      <c r="D86" s="4">
        <f t="shared" si="2"/>
        <v>104.79041916167664</v>
      </c>
    </row>
    <row r="87" spans="1:4" ht="15.75">
      <c r="A87" s="6" t="s">
        <v>57</v>
      </c>
      <c r="B87" s="25">
        <v>3.6</v>
      </c>
      <c r="C87" s="27">
        <v>3.7</v>
      </c>
      <c r="D87" s="4">
        <f t="shared" si="2"/>
        <v>102.77777777777779</v>
      </c>
    </row>
    <row r="88" spans="1:4" ht="15.75" hidden="1">
      <c r="A88" s="6" t="s">
        <v>58</v>
      </c>
      <c r="B88" s="25">
        <v>32</v>
      </c>
      <c r="C88" s="27">
        <v>31</v>
      </c>
      <c r="D88" s="4">
        <f t="shared" si="2"/>
        <v>96.875</v>
      </c>
    </row>
    <row r="89" spans="1:4" ht="15.75" hidden="1">
      <c r="A89" s="17" t="s">
        <v>73</v>
      </c>
      <c r="B89" s="56"/>
      <c r="C89" s="57"/>
      <c r="D89" s="58"/>
    </row>
    <row r="90" spans="1:4" ht="31.5" hidden="1">
      <c r="A90" s="6" t="s">
        <v>97</v>
      </c>
      <c r="B90" s="68">
        <v>2.95</v>
      </c>
      <c r="C90" s="25">
        <v>3</v>
      </c>
      <c r="D90" s="4">
        <f t="shared" si="2"/>
        <v>101.69491525423729</v>
      </c>
    </row>
    <row r="91" spans="1:4" ht="15.75">
      <c r="A91" s="17" t="s">
        <v>74</v>
      </c>
      <c r="B91" s="53"/>
      <c r="C91" s="54"/>
      <c r="D91" s="55"/>
    </row>
    <row r="92" spans="1:4" ht="30.75" customHeight="1">
      <c r="A92" s="6" t="s">
        <v>59</v>
      </c>
      <c r="B92" s="25">
        <v>5.2</v>
      </c>
      <c r="C92" s="27">
        <v>30.1</v>
      </c>
      <c r="D92" s="4">
        <f t="shared" si="2"/>
        <v>578.8461538461538</v>
      </c>
    </row>
    <row r="93" spans="1:4" ht="31.5" hidden="1">
      <c r="A93" s="6" t="s">
        <v>75</v>
      </c>
      <c r="B93" s="25"/>
      <c r="C93" s="27"/>
      <c r="D93" s="4" t="e">
        <f t="shared" si="2"/>
        <v>#DIV/0!</v>
      </c>
    </row>
    <row r="94" spans="1:4" ht="30">
      <c r="A94" s="15" t="s">
        <v>76</v>
      </c>
      <c r="B94" s="25">
        <v>0.1</v>
      </c>
      <c r="C94" s="67">
        <v>8.07</v>
      </c>
      <c r="D94" s="4">
        <f t="shared" si="2"/>
        <v>8070</v>
      </c>
    </row>
    <row r="95" spans="1:7" ht="30">
      <c r="A95" s="15" t="s">
        <v>96</v>
      </c>
      <c r="B95" s="69">
        <v>24.8</v>
      </c>
      <c r="C95" s="70">
        <v>23.6</v>
      </c>
      <c r="D95" s="71">
        <f>C95/B95*100</f>
        <v>95.16129032258065</v>
      </c>
      <c r="E95" s="29"/>
      <c r="F95" s="30"/>
      <c r="G95" s="20"/>
    </row>
    <row r="96" spans="1:4" ht="16.5" customHeight="1">
      <c r="A96" s="7" t="s">
        <v>25</v>
      </c>
      <c r="B96" s="48"/>
      <c r="C96" s="48"/>
      <c r="D96" s="48"/>
    </row>
    <row r="97" spans="1:4" ht="31.5" hidden="1">
      <c r="A97" s="3" t="s">
        <v>55</v>
      </c>
      <c r="B97" s="27">
        <v>245</v>
      </c>
      <c r="C97" s="27">
        <v>243</v>
      </c>
      <c r="D97" s="4">
        <f>C97/B97*100</f>
        <v>99.18367346938776</v>
      </c>
    </row>
    <row r="98" spans="1:4" ht="15.75" hidden="1">
      <c r="A98" s="15" t="s">
        <v>77</v>
      </c>
      <c r="B98" s="27">
        <v>82.7</v>
      </c>
      <c r="C98" s="27">
        <v>89.3</v>
      </c>
      <c r="D98" s="4">
        <f>C98/B98*100</f>
        <v>107.98065296251511</v>
      </c>
    </row>
    <row r="99" spans="1:4" ht="30" hidden="1">
      <c r="A99" s="15" t="s">
        <v>78</v>
      </c>
      <c r="B99" s="27">
        <v>2</v>
      </c>
      <c r="C99" s="27">
        <v>2</v>
      </c>
      <c r="D99" s="4">
        <f>C99/B99*100</f>
        <v>100</v>
      </c>
    </row>
    <row r="100" spans="1:4" ht="30" hidden="1">
      <c r="A100" s="43" t="s">
        <v>79</v>
      </c>
      <c r="B100" s="27">
        <v>53</v>
      </c>
      <c r="C100" s="27">
        <v>63</v>
      </c>
      <c r="D100" s="4">
        <f>C100/B100*100</f>
        <v>118.86792452830188</v>
      </c>
    </row>
    <row r="101" spans="1:4" ht="15.75" hidden="1">
      <c r="A101" s="9" t="s">
        <v>26</v>
      </c>
      <c r="B101" s="48"/>
      <c r="C101" s="48"/>
      <c r="D101" s="48"/>
    </row>
    <row r="102" spans="1:4" ht="15.75" hidden="1">
      <c r="A102" s="3" t="s">
        <v>27</v>
      </c>
      <c r="B102" s="27">
        <v>0.473</v>
      </c>
      <c r="C102" s="27">
        <v>0.459</v>
      </c>
      <c r="D102" s="4">
        <f>C102/B102*100</f>
        <v>97.04016913319239</v>
      </c>
    </row>
    <row r="103" spans="1:4" ht="15.75" customHeight="1" hidden="1">
      <c r="A103" s="15" t="s">
        <v>87</v>
      </c>
      <c r="B103" s="27"/>
      <c r="C103" s="27"/>
      <c r="D103" s="4" t="e">
        <f aca="true" t="shared" si="3" ref="D103:D108">C103/B103*100</f>
        <v>#DIV/0!</v>
      </c>
    </row>
    <row r="104" spans="1:4" ht="15.75" customHeight="1" hidden="1">
      <c r="A104" s="15" t="s">
        <v>88</v>
      </c>
      <c r="B104" s="27"/>
      <c r="C104" s="27"/>
      <c r="D104" s="4" t="e">
        <f t="shared" si="3"/>
        <v>#DIV/0!</v>
      </c>
    </row>
    <row r="105" spans="1:4" ht="15.75" customHeight="1" hidden="1">
      <c r="A105" s="15" t="s">
        <v>89</v>
      </c>
      <c r="B105" s="27"/>
      <c r="C105" s="26"/>
      <c r="D105" s="4" t="e">
        <f t="shared" si="3"/>
        <v>#DIV/0!</v>
      </c>
    </row>
    <row r="106" spans="1:4" ht="15.75" customHeight="1" hidden="1">
      <c r="A106" s="15" t="s">
        <v>87</v>
      </c>
      <c r="B106" s="27"/>
      <c r="C106" s="27"/>
      <c r="D106" s="4" t="e">
        <f t="shared" si="3"/>
        <v>#DIV/0!</v>
      </c>
    </row>
    <row r="107" spans="1:4" ht="15.75" customHeight="1" hidden="1">
      <c r="A107" s="19" t="s">
        <v>90</v>
      </c>
      <c r="B107" s="27"/>
      <c r="C107" s="27"/>
      <c r="D107" s="4" t="e">
        <f t="shared" si="3"/>
        <v>#DIV/0!</v>
      </c>
    </row>
    <row r="108" spans="1:4" ht="47.25" hidden="1">
      <c r="A108" s="3" t="s">
        <v>28</v>
      </c>
      <c r="B108" s="27">
        <v>71.1</v>
      </c>
      <c r="C108" s="27">
        <v>67.8</v>
      </c>
      <c r="D108" s="4">
        <f t="shared" si="3"/>
        <v>95.35864978902954</v>
      </c>
    </row>
    <row r="109" spans="1:4" ht="31.5">
      <c r="A109" s="9" t="s">
        <v>29</v>
      </c>
      <c r="B109" s="48"/>
      <c r="C109" s="48"/>
      <c r="D109" s="48"/>
    </row>
    <row r="110" spans="1:4" ht="16.5" customHeight="1" hidden="1">
      <c r="A110" s="3" t="s">
        <v>30</v>
      </c>
      <c r="B110" s="5">
        <v>0</v>
      </c>
      <c r="C110" s="5">
        <v>0</v>
      </c>
      <c r="D110" s="4" t="e">
        <f>C110/B110*100</f>
        <v>#DIV/0!</v>
      </c>
    </row>
    <row r="111" spans="1:4" ht="16.5" customHeight="1" hidden="1">
      <c r="A111" s="3" t="s">
        <v>31</v>
      </c>
      <c r="B111" s="5">
        <v>0</v>
      </c>
      <c r="C111" s="5">
        <v>0</v>
      </c>
      <c r="D111" s="4" t="e">
        <f aca="true" t="shared" si="4" ref="D111:D127">C111/B111*100</f>
        <v>#DIV/0!</v>
      </c>
    </row>
    <row r="112" spans="1:4" ht="28.5" customHeight="1" hidden="1">
      <c r="A112" s="3" t="s">
        <v>32</v>
      </c>
      <c r="B112" s="27">
        <v>49.4</v>
      </c>
      <c r="C112" s="27">
        <v>49.3</v>
      </c>
      <c r="D112" s="4">
        <f t="shared" si="4"/>
        <v>99.79757085020242</v>
      </c>
    </row>
    <row r="113" spans="1:4" ht="15.75" hidden="1">
      <c r="A113" s="3" t="s">
        <v>81</v>
      </c>
      <c r="B113" s="27">
        <v>7.1</v>
      </c>
      <c r="C113" s="27">
        <v>4.8</v>
      </c>
      <c r="D113" s="4">
        <f t="shared" si="4"/>
        <v>67.6056338028169</v>
      </c>
    </row>
    <row r="114" spans="1:4" ht="24" customHeight="1" hidden="1">
      <c r="A114" s="3" t="s">
        <v>80</v>
      </c>
      <c r="B114" s="27">
        <v>9.9</v>
      </c>
      <c r="C114" s="27">
        <v>8.2</v>
      </c>
      <c r="D114" s="4">
        <f t="shared" si="4"/>
        <v>82.82828282828282</v>
      </c>
    </row>
    <row r="115" spans="1:4" ht="30" customHeight="1" hidden="1">
      <c r="A115" s="3" t="s">
        <v>33</v>
      </c>
      <c r="B115" s="27">
        <v>514.5</v>
      </c>
      <c r="C115" s="27">
        <v>588.2</v>
      </c>
      <c r="D115" s="4">
        <f t="shared" si="4"/>
        <v>114.3245869776482</v>
      </c>
    </row>
    <row r="116" spans="1:4" ht="28.5" customHeight="1" hidden="1">
      <c r="A116" s="3" t="s">
        <v>34</v>
      </c>
      <c r="B116" s="27">
        <v>160</v>
      </c>
      <c r="C116" s="27">
        <v>160</v>
      </c>
      <c r="D116" s="4">
        <f t="shared" si="4"/>
        <v>100</v>
      </c>
    </row>
    <row r="117" spans="1:4" ht="28.5" customHeight="1">
      <c r="A117" s="15" t="s">
        <v>82</v>
      </c>
      <c r="B117" s="27">
        <v>24.7</v>
      </c>
      <c r="C117" s="27">
        <v>23.5</v>
      </c>
      <c r="D117" s="4">
        <f t="shared" si="4"/>
        <v>95.1417004048583</v>
      </c>
    </row>
    <row r="118" spans="1:4" ht="30" customHeight="1">
      <c r="A118" s="3" t="s">
        <v>35</v>
      </c>
      <c r="B118" s="27">
        <v>3619.2</v>
      </c>
      <c r="C118" s="27">
        <v>3455.4</v>
      </c>
      <c r="D118" s="4">
        <f t="shared" si="4"/>
        <v>95.47413793103449</v>
      </c>
    </row>
    <row r="119" spans="1:4" ht="21" customHeight="1">
      <c r="A119" s="3" t="s">
        <v>36</v>
      </c>
      <c r="B119" s="25">
        <v>40</v>
      </c>
      <c r="C119" s="25">
        <v>50.7</v>
      </c>
      <c r="D119" s="4">
        <f t="shared" si="4"/>
        <v>126.75</v>
      </c>
    </row>
    <row r="120" spans="1:4" ht="31.5" hidden="1">
      <c r="A120" s="7" t="s">
        <v>37</v>
      </c>
      <c r="B120" s="27">
        <v>31</v>
      </c>
      <c r="C120" s="27">
        <v>24</v>
      </c>
      <c r="D120" s="4">
        <f t="shared" si="4"/>
        <v>77.41935483870968</v>
      </c>
    </row>
    <row r="121" spans="1:4" ht="28.5" customHeight="1" hidden="1">
      <c r="A121" s="8" t="s">
        <v>38</v>
      </c>
      <c r="B121" s="27"/>
      <c r="C121" s="27">
        <v>0</v>
      </c>
      <c r="D121" s="4" t="e">
        <f t="shared" si="4"/>
        <v>#DIV/0!</v>
      </c>
    </row>
    <row r="122" spans="1:4" ht="28.5" customHeight="1" hidden="1">
      <c r="A122" s="8" t="s">
        <v>39</v>
      </c>
      <c r="B122" s="27">
        <v>5</v>
      </c>
      <c r="C122" s="27">
        <v>5</v>
      </c>
      <c r="D122" s="4">
        <f t="shared" si="4"/>
        <v>100</v>
      </c>
    </row>
    <row r="123" spans="1:4" ht="33.75" customHeight="1" hidden="1">
      <c r="A123" s="8" t="s">
        <v>40</v>
      </c>
      <c r="B123" s="27">
        <v>26</v>
      </c>
      <c r="C123" s="27">
        <v>19</v>
      </c>
      <c r="D123" s="4">
        <f t="shared" si="4"/>
        <v>73.07692307692307</v>
      </c>
    </row>
    <row r="124" spans="1:4" ht="15.75">
      <c r="A124" s="15" t="s">
        <v>83</v>
      </c>
      <c r="B124" s="27">
        <v>167</v>
      </c>
      <c r="C124" s="27">
        <v>128</v>
      </c>
      <c r="D124" s="4">
        <f t="shared" si="4"/>
        <v>76.64670658682635</v>
      </c>
    </row>
    <row r="125" spans="1:4" ht="15.75" hidden="1">
      <c r="A125" s="18" t="s">
        <v>84</v>
      </c>
      <c r="B125" s="5"/>
      <c r="C125" s="5"/>
      <c r="D125" s="4"/>
    </row>
    <row r="126" spans="1:4" ht="30" hidden="1">
      <c r="A126" s="38" t="s">
        <v>85</v>
      </c>
      <c r="B126" s="27">
        <v>47.5</v>
      </c>
      <c r="C126" s="27">
        <v>37.6</v>
      </c>
      <c r="D126" s="4">
        <f t="shared" si="4"/>
        <v>79.15789473684211</v>
      </c>
    </row>
    <row r="127" spans="1:4" ht="60" hidden="1">
      <c r="A127" s="38" t="s">
        <v>86</v>
      </c>
      <c r="B127" s="27">
        <v>70.6</v>
      </c>
      <c r="C127" s="27">
        <v>69.1</v>
      </c>
      <c r="D127" s="4">
        <f t="shared" si="4"/>
        <v>97.87535410764873</v>
      </c>
    </row>
    <row r="128" spans="1:4" ht="15.75">
      <c r="A128" s="7" t="s">
        <v>41</v>
      </c>
      <c r="B128" s="48"/>
      <c r="C128" s="48"/>
      <c r="D128" s="48"/>
    </row>
    <row r="129" spans="1:4" ht="15.75">
      <c r="A129" s="3" t="s">
        <v>42</v>
      </c>
      <c r="B129" s="27">
        <v>14</v>
      </c>
      <c r="C129" s="27">
        <v>14</v>
      </c>
      <c r="D129" s="4">
        <f>C129/B129*100</f>
        <v>100</v>
      </c>
    </row>
    <row r="130" spans="1:4" ht="15.75">
      <c r="A130" s="3" t="s">
        <v>43</v>
      </c>
      <c r="B130" s="27">
        <v>14.9</v>
      </c>
      <c r="C130" s="27">
        <v>17.3</v>
      </c>
      <c r="D130" s="4">
        <f aca="true" t="shared" si="5" ref="D130:D138">C130/B130*100</f>
        <v>116.10738255033557</v>
      </c>
    </row>
    <row r="131" spans="1:4" ht="15.75" hidden="1">
      <c r="A131" s="3" t="s">
        <v>44</v>
      </c>
      <c r="B131" s="27">
        <v>0</v>
      </c>
      <c r="C131" s="27">
        <v>0</v>
      </c>
      <c r="D131" s="4" t="e">
        <f t="shared" si="5"/>
        <v>#DIV/0!</v>
      </c>
    </row>
    <row r="132" spans="1:4" ht="17.25" customHeight="1">
      <c r="A132" s="3" t="s">
        <v>45</v>
      </c>
      <c r="B132" s="27">
        <v>24</v>
      </c>
      <c r="C132" s="27">
        <v>24</v>
      </c>
      <c r="D132" s="4">
        <f t="shared" si="5"/>
        <v>100</v>
      </c>
    </row>
    <row r="133" spans="1:4" ht="15.75">
      <c r="A133" s="8" t="s">
        <v>46</v>
      </c>
      <c r="B133" s="27">
        <v>24</v>
      </c>
      <c r="C133" s="27">
        <v>24</v>
      </c>
      <c r="D133" s="4">
        <f t="shared" si="5"/>
        <v>100</v>
      </c>
    </row>
    <row r="134" spans="1:4" ht="31.5">
      <c r="A134" s="36" t="s">
        <v>47</v>
      </c>
      <c r="B134" s="27">
        <v>82</v>
      </c>
      <c r="C134" s="27">
        <v>82</v>
      </c>
      <c r="D134" s="4">
        <f t="shared" si="5"/>
        <v>100</v>
      </c>
    </row>
    <row r="135" spans="1:4" ht="32.25" customHeight="1">
      <c r="A135" s="36" t="s">
        <v>48</v>
      </c>
      <c r="B135" s="27">
        <v>290</v>
      </c>
      <c r="C135" s="27">
        <v>323.4</v>
      </c>
      <c r="D135" s="4">
        <f t="shared" si="5"/>
        <v>111.51724137931033</v>
      </c>
    </row>
    <row r="136" spans="1:4" ht="30.75" customHeight="1">
      <c r="A136" s="36" t="s">
        <v>49</v>
      </c>
      <c r="B136" s="72">
        <v>43.1</v>
      </c>
      <c r="C136" s="27">
        <v>22.73</v>
      </c>
      <c r="D136" s="73">
        <f>C136/B136*100</f>
        <v>52.737819025522036</v>
      </c>
    </row>
    <row r="137" spans="1:4" ht="15.75" customHeight="1">
      <c r="A137" s="18" t="s">
        <v>91</v>
      </c>
      <c r="B137" s="60"/>
      <c r="C137" s="54"/>
      <c r="D137" s="55"/>
    </row>
    <row r="138" spans="1:4" ht="30">
      <c r="A138" s="38" t="s">
        <v>92</v>
      </c>
      <c r="B138" s="5">
        <v>8.5</v>
      </c>
      <c r="C138" s="5">
        <v>13.5</v>
      </c>
      <c r="D138" s="4">
        <f t="shared" si="5"/>
        <v>158.8235294117647</v>
      </c>
    </row>
    <row r="139" spans="1:4" ht="12" customHeight="1">
      <c r="A139" s="10"/>
      <c r="B139" s="11"/>
      <c r="C139" s="11"/>
      <c r="D139" s="12"/>
    </row>
    <row r="140" spans="1:4" ht="14.25" customHeight="1">
      <c r="A140" s="24" t="s">
        <v>104</v>
      </c>
      <c r="B140" s="24"/>
      <c r="C140" s="24"/>
      <c r="D140" s="24"/>
    </row>
    <row r="141" spans="1:4" ht="18.75">
      <c r="A141" s="24" t="s">
        <v>105</v>
      </c>
      <c r="B141" s="24"/>
      <c r="C141" s="24"/>
      <c r="D141" s="24"/>
    </row>
    <row r="142" spans="1:4" ht="18.75">
      <c r="A142" s="24" t="s">
        <v>60</v>
      </c>
      <c r="B142" s="24"/>
      <c r="C142" s="64" t="s">
        <v>106</v>
      </c>
      <c r="D142" s="65"/>
    </row>
    <row r="143" spans="2:4" ht="12.75">
      <c r="B143" s="20"/>
      <c r="C143" s="20"/>
      <c r="D143" s="20"/>
    </row>
    <row r="144" spans="2:4" ht="12.75">
      <c r="B144" s="20"/>
      <c r="C144" s="20"/>
      <c r="D144" s="20"/>
    </row>
  </sheetData>
  <sheetProtection selectLockedCells="1" selectUnlockedCells="1"/>
  <mergeCells count="23">
    <mergeCell ref="C142:D142"/>
    <mergeCell ref="B137:D137"/>
    <mergeCell ref="B28:D28"/>
    <mergeCell ref="B24:D24"/>
    <mergeCell ref="B109:D109"/>
    <mergeCell ref="B128:D128"/>
    <mergeCell ref="B101:D101"/>
    <mergeCell ref="C11:C12"/>
    <mergeCell ref="B91:D91"/>
    <mergeCell ref="B96:D96"/>
    <mergeCell ref="B89:D89"/>
    <mergeCell ref="D11:D12"/>
    <mergeCell ref="B11:B12"/>
    <mergeCell ref="B2:D2"/>
    <mergeCell ref="B3:D3"/>
    <mergeCell ref="B4:D4"/>
    <mergeCell ref="B85:D85"/>
    <mergeCell ref="B70:D70"/>
    <mergeCell ref="B26:D26"/>
    <mergeCell ref="B33:D33"/>
    <mergeCell ref="A7:D7"/>
    <mergeCell ref="A9:D9"/>
    <mergeCell ref="A11:A12"/>
  </mergeCells>
  <printOptions horizontalCentered="1"/>
  <pageMargins left="0.2701388888888889" right="0" top="0.31" bottom="0.7875" header="0.17" footer="0.5118055555555555"/>
  <pageSetup horizontalDpi="300" verticalDpi="300" orientation="portrait" paperSize="9" scale="8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2020-11-16T13:17:32Z</cp:lastPrinted>
  <dcterms:created xsi:type="dcterms:W3CDTF">2010-11-03T05:35:14Z</dcterms:created>
  <dcterms:modified xsi:type="dcterms:W3CDTF">2020-11-16T13:19:15Z</dcterms:modified>
  <cp:category/>
  <cp:version/>
  <cp:contentType/>
  <cp:contentStatus/>
</cp:coreProperties>
</file>