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прогноз" sheetId="1" r:id="rId1"/>
    <sheet name="Лист1" sheetId="2" r:id="rId2"/>
  </sheets>
  <definedNames>
    <definedName name="_xlnm.Print_Titles" localSheetId="0">'прогноз'!$7:$8</definedName>
    <definedName name="_xlnm.Print_Area" localSheetId="0">'прогноз'!$A$1:$I$49</definedName>
  </definedNames>
  <calcPr fullCalcOnLoad="1"/>
</workbook>
</file>

<file path=xl/sharedStrings.xml><?xml version="1.0" encoding="utf-8"?>
<sst xmlns="http://schemas.openxmlformats.org/spreadsheetml/2006/main" count="53" uniqueCount="36">
  <si>
    <t>отчет</t>
  </si>
  <si>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</si>
  <si>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</si>
  <si>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</si>
  <si>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</si>
  <si>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</si>
  <si>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</si>
  <si>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Прибыль прибыльных  предприятий, 
млн.руб.</t>
  </si>
  <si>
    <t>оценка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</si>
  <si>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</si>
  <si>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</si>
  <si>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</si>
  <si>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</si>
  <si>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</si>
  <si>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</si>
  <si>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</si>
  <si>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</si>
  <si>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</si>
  <si>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</si>
  <si>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занятых в экономике (среднегодовая), тыс. чел.</t>
  </si>
  <si>
    <t>2022 г.     в % к   2020 г.</t>
  </si>
  <si>
    <t>2024 г.    в % к    2020 г.</t>
  </si>
  <si>
    <t>Сальдированный финансовый результат, млн руб.</t>
  </si>
  <si>
    <t>Убыток по всем видам деятельности, млн руб.</t>
  </si>
  <si>
    <t>Количество субъектов малого и среднего предпринимательства, единиц</t>
  </si>
  <si>
    <t>Численность работников в малом и среднем предпринимательстве, чел.</t>
  </si>
  <si>
    <t>в % к пред. году в действ.ценах</t>
  </si>
  <si>
    <t>в % к пред. году в сопост.ценах</t>
  </si>
  <si>
    <t>в % к пред. Году</t>
  </si>
  <si>
    <t>Объем выполненных работ по виду деятельности "строительство" (без неформальной экономики),млн руб.</t>
  </si>
  <si>
    <t xml:space="preserve">ОДОБРЕН                                  глава Красносельского                сельского поселения                          _____________М.В. Кныш </t>
  </si>
  <si>
    <t>Начальник финансового отдела</t>
  </si>
  <si>
    <t>Красносельского сельского поселения</t>
  </si>
  <si>
    <t>Н.А. Костякова</t>
  </si>
  <si>
    <t xml:space="preserve">ПРОГНОЗ СОЦИАЛЬНО-ЭКОНОМИЧЕСКОГО РАЗВИТИЯ                                                                                                                                                                            КРАСНОСЕЛЬСКОГО СЕЛЬСКОГО ПОСЕЛЕНИЯ                                                                    МУНИЦИПАЛЬНОГО ОБРАЗОВАНИЯ ДИНСКОЙ РАЙОН                                                                           НА 2022 ГОД И ПЛАНОВЫЙ ПЕРИОД 2023 И 2024 ГОДОВ </t>
  </si>
  <si>
    <t>Объем услуг по транспортировке и хранению по полному кругу предприятий, млн 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</si>
</sst>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_р_."/>
    <numFmt numFmtId="177" formatCode="#,##0.0_ ;\-#,##0.0\ "/>
  </numFmts>
  <fonts count="57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3" fontId="8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0" fontId="56" fillId="0" borderId="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 applyProtection="1">
      <alignment/>
      <protection locked="0"/>
    </xf>
    <xf numFmtId="177" fontId="8" fillId="0" borderId="10" xfId="60" applyNumberFormat="1" applyFont="1" applyFill="1" applyBorder="1" applyAlignment="1" applyProtection="1">
      <alignment horizontal="right"/>
      <protection locked="0"/>
    </xf>
    <xf numFmtId="172" fontId="8" fillId="0" borderId="10" xfId="0" applyNumberFormat="1" applyFont="1" applyFill="1" applyBorder="1" applyAlignment="1" applyProtection="1">
      <alignment/>
      <protection/>
    </xf>
    <xf numFmtId="172" fontId="8" fillId="0" borderId="10" xfId="0" applyNumberFormat="1" applyFont="1" applyFill="1" applyBorder="1" applyAlignment="1" applyProtection="1">
      <alignment horizontal="right"/>
      <protection locked="0"/>
    </xf>
    <xf numFmtId="172" fontId="8" fillId="0" borderId="10" xfId="0" applyNumberFormat="1" applyFont="1" applyFill="1" applyBorder="1" applyAlignment="1" applyProtection="1">
      <alignment horizontal="right"/>
      <protection/>
    </xf>
    <xf numFmtId="172" fontId="8" fillId="0" borderId="1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9"/>
  <sheetViews>
    <sheetView tabSelected="1" view="pageBreakPreview" zoomScale="130" zoomScaleSheetLayoutView="130" zoomScalePageLayoutView="0" workbookViewId="0" topLeftCell="A40">
      <selection activeCell="A3" sqref="A3:IV3"/>
    </sheetView>
  </sheetViews>
  <sheetFormatPr defaultColWidth="9.00390625" defaultRowHeight="12.75"/>
  <cols>
    <col min="1" max="1" width="34.625" style="7" customWidth="1"/>
    <col min="2" max="2" width="9.25390625" style="2" customWidth="1"/>
    <col min="3" max="3" width="9.875" style="26" customWidth="1"/>
    <col min="4" max="4" width="8.75390625" style="26" customWidth="1"/>
    <col min="5" max="5" width="9.125" style="26" customWidth="1"/>
    <col min="6" max="6" width="8.625" style="2" customWidth="1"/>
    <col min="7" max="7" width="8.875" style="2" customWidth="1"/>
    <col min="8" max="8" width="8.25390625" style="2" customWidth="1"/>
    <col min="9" max="9" width="8.00390625" style="2" customWidth="1"/>
    <col min="10" max="16" width="9.75390625" style="2" customWidth="1"/>
    <col min="17" max="16384" width="9.125" style="2" customWidth="1"/>
  </cols>
  <sheetData>
    <row r="1" spans="6:9" ht="36" customHeight="1" hidden="1">
      <c r="F1" s="42"/>
      <c r="G1" s="42"/>
      <c r="H1" s="42"/>
      <c r="I1" s="42"/>
    </row>
    <row r="2" spans="6:31" s="12" customFormat="1" ht="50.25" customHeight="1" hidden="1">
      <c r="F2" s="43"/>
      <c r="G2" s="43"/>
      <c r="H2" s="43"/>
      <c r="I2" s="43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6:31" s="12" customFormat="1" ht="20.25" customHeight="1" hidden="1">
      <c r="F3" s="43"/>
      <c r="G3" s="43"/>
      <c r="H3" s="43"/>
      <c r="I3" s="43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s="12" customFormat="1" ht="76.5" customHeight="1">
      <c r="A4" s="35"/>
      <c r="F4" s="56" t="s">
        <v>30</v>
      </c>
      <c r="G4" s="56"/>
      <c r="H4" s="56"/>
      <c r="I4" s="56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31" s="12" customFormat="1" ht="69" customHeight="1">
      <c r="A5" s="45" t="s">
        <v>34</v>
      </c>
      <c r="B5" s="46"/>
      <c r="C5" s="46"/>
      <c r="D5" s="46"/>
      <c r="E5" s="46"/>
      <c r="F5" s="46"/>
      <c r="G5" s="46"/>
      <c r="H5" s="46"/>
      <c r="I5" s="46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</row>
    <row r="6" spans="1:31" s="12" customFormat="1" ht="16.5" customHeight="1" thickBot="1">
      <c r="A6" s="47"/>
      <c r="B6" s="48"/>
      <c r="C6" s="48"/>
      <c r="D6" s="48"/>
      <c r="E6" s="48"/>
      <c r="F6" s="48"/>
      <c r="G6" s="48"/>
      <c r="H6" s="48"/>
      <c r="I6" s="48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</row>
    <row r="7" spans="1:21" s="4" customFormat="1" ht="15" customHeight="1">
      <c r="A7" s="49" t="s">
        <v>3</v>
      </c>
      <c r="B7" s="23">
        <v>2019</v>
      </c>
      <c r="C7" s="23">
        <v>2020</v>
      </c>
      <c r="D7" s="23">
        <v>2021</v>
      </c>
      <c r="E7" s="23">
        <v>2022</v>
      </c>
      <c r="F7" s="23">
        <v>2023</v>
      </c>
      <c r="G7" s="23">
        <v>2024</v>
      </c>
      <c r="H7" s="51" t="s">
        <v>20</v>
      </c>
      <c r="I7" s="53" t="s">
        <v>21</v>
      </c>
      <c r="J7" s="8"/>
      <c r="K7" s="3"/>
      <c r="L7" s="3"/>
      <c r="M7" s="3"/>
      <c r="N7" s="3"/>
      <c r="O7" s="3"/>
      <c r="P7" s="3"/>
      <c r="Q7" s="1"/>
      <c r="R7" s="1"/>
      <c r="S7" s="1"/>
      <c r="T7" s="1"/>
      <c r="U7" s="1"/>
    </row>
    <row r="8" spans="1:21" s="4" customFormat="1" ht="23.25" customHeight="1">
      <c r="A8" s="50"/>
      <c r="B8" s="55" t="s">
        <v>0</v>
      </c>
      <c r="C8" s="55"/>
      <c r="D8" s="24" t="s">
        <v>8</v>
      </c>
      <c r="E8" s="55" t="s">
        <v>1</v>
      </c>
      <c r="F8" s="55"/>
      <c r="G8" s="55"/>
      <c r="H8" s="52"/>
      <c r="I8" s="54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</row>
    <row r="9" spans="1:16" s="14" customFormat="1" ht="37.5" customHeight="1">
      <c r="A9" s="15" t="s">
        <v>10</v>
      </c>
      <c r="B9" s="25">
        <v>64.1</v>
      </c>
      <c r="C9" s="29">
        <v>33.383</v>
      </c>
      <c r="D9" s="29">
        <v>35.556</v>
      </c>
      <c r="E9" s="29">
        <v>77.258</v>
      </c>
      <c r="F9" s="29">
        <v>84.296</v>
      </c>
      <c r="G9" s="29">
        <v>92.469</v>
      </c>
      <c r="H9" s="38">
        <f>E9/C9*100</f>
        <v>231.42917053590145</v>
      </c>
      <c r="I9" s="38">
        <f>G9/C9*100</f>
        <v>276.9942785249977</v>
      </c>
      <c r="J9" s="33"/>
      <c r="K9" s="13"/>
      <c r="L9" s="13"/>
      <c r="M9" s="13"/>
      <c r="N9" s="13"/>
      <c r="O9" s="13"/>
      <c r="P9" s="13"/>
    </row>
    <row r="10" spans="1:16" s="14" customFormat="1" ht="12.75">
      <c r="A10" s="16" t="s">
        <v>26</v>
      </c>
      <c r="B10" s="39"/>
      <c r="C10" s="25">
        <f>C9/B9*100</f>
        <v>52.07956318252731</v>
      </c>
      <c r="D10" s="25">
        <f>D9/C9*100</f>
        <v>106.50930114129945</v>
      </c>
      <c r="E10" s="25">
        <f>E9/D9*100</f>
        <v>217.28540893238835</v>
      </c>
      <c r="F10" s="25">
        <f>F9/E9*100</f>
        <v>109.109736208548</v>
      </c>
      <c r="G10" s="25">
        <f>G9/F9*100</f>
        <v>109.69559646958335</v>
      </c>
      <c r="H10" s="40"/>
      <c r="I10" s="40"/>
      <c r="J10" s="13"/>
      <c r="K10" s="13"/>
      <c r="L10" s="13"/>
      <c r="M10" s="13"/>
      <c r="N10" s="13"/>
      <c r="O10" s="13"/>
      <c r="P10" s="13"/>
    </row>
    <row r="11" spans="1:16" s="14" customFormat="1" ht="25.5">
      <c r="A11" s="17" t="s">
        <v>5</v>
      </c>
      <c r="B11" s="25">
        <v>408.9</v>
      </c>
      <c r="C11" s="25">
        <v>486.5</v>
      </c>
      <c r="D11" s="25">
        <v>508.3</v>
      </c>
      <c r="E11" s="25">
        <v>517.6</v>
      </c>
      <c r="F11" s="25">
        <v>552.6</v>
      </c>
      <c r="G11" s="25">
        <v>575.4</v>
      </c>
      <c r="H11" s="38">
        <f>E11/C11*100</f>
        <v>106.39260020554985</v>
      </c>
      <c r="I11" s="38">
        <f>G11/C11*100</f>
        <v>118.27338129496403</v>
      </c>
      <c r="J11" s="13"/>
      <c r="K11" s="13"/>
      <c r="L11" s="13"/>
      <c r="M11" s="13"/>
      <c r="N11" s="13"/>
      <c r="O11" s="13"/>
      <c r="P11" s="13"/>
    </row>
    <row r="12" spans="1:16" s="14" customFormat="1" ht="12.75">
      <c r="A12" s="16" t="s">
        <v>27</v>
      </c>
      <c r="B12" s="25"/>
      <c r="C12" s="25">
        <f>C11/B11*100</f>
        <v>118.97774516996822</v>
      </c>
      <c r="D12" s="25">
        <f>D11/C11*100</f>
        <v>104.48098663926002</v>
      </c>
      <c r="E12" s="25">
        <f>E11/D11*100</f>
        <v>101.82962817233918</v>
      </c>
      <c r="F12" s="25">
        <f>F11/E11*100</f>
        <v>106.76197836166925</v>
      </c>
      <c r="G12" s="25">
        <f>G11/F11*100</f>
        <v>104.12595005428882</v>
      </c>
      <c r="H12" s="38"/>
      <c r="I12" s="38"/>
      <c r="J12" s="13"/>
      <c r="K12" s="13"/>
      <c r="L12" s="13"/>
      <c r="M12" s="13"/>
      <c r="N12" s="13"/>
      <c r="O12" s="13"/>
      <c r="P12" s="13"/>
    </row>
    <row r="13" spans="1:16" s="14" customFormat="1" ht="38.25">
      <c r="A13" s="18" t="s">
        <v>35</v>
      </c>
      <c r="B13" s="25">
        <v>1.2</v>
      </c>
      <c r="C13" s="25">
        <v>1.3</v>
      </c>
      <c r="D13" s="25">
        <v>2.4</v>
      </c>
      <c r="E13" s="25">
        <v>2.5</v>
      </c>
      <c r="F13" s="25">
        <v>2.6</v>
      </c>
      <c r="G13" s="25">
        <v>2.8</v>
      </c>
      <c r="H13" s="38">
        <f>E13/C13*100</f>
        <v>192.3076923076923</v>
      </c>
      <c r="I13" s="38">
        <f>G13/C13*100</f>
        <v>215.3846153846154</v>
      </c>
      <c r="J13" s="13"/>
      <c r="K13" s="13"/>
      <c r="L13" s="13"/>
      <c r="M13" s="13"/>
      <c r="N13" s="13"/>
      <c r="O13" s="13"/>
      <c r="P13" s="13"/>
    </row>
    <row r="14" spans="1:16" s="14" customFormat="1" ht="12.75">
      <c r="A14" s="16" t="s">
        <v>26</v>
      </c>
      <c r="B14" s="25"/>
      <c r="C14" s="25">
        <f>C13/B13*100</f>
        <v>108.33333333333334</v>
      </c>
      <c r="D14" s="25">
        <f>D13/C13*100</f>
        <v>184.6153846153846</v>
      </c>
      <c r="E14" s="25">
        <f>E13/D13*100</f>
        <v>104.16666666666667</v>
      </c>
      <c r="F14" s="25">
        <f>F13/E13*100</f>
        <v>104</v>
      </c>
      <c r="G14" s="25">
        <f>G13/F13*100</f>
        <v>107.6923076923077</v>
      </c>
      <c r="H14" s="38"/>
      <c r="I14" s="38"/>
      <c r="J14" s="13"/>
      <c r="K14" s="13"/>
      <c r="L14" s="13"/>
      <c r="M14" s="13"/>
      <c r="N14" s="13"/>
      <c r="O14" s="13"/>
      <c r="P14" s="13"/>
    </row>
    <row r="15" spans="1:16" s="14" customFormat="1" ht="12.75">
      <c r="A15" s="19" t="s">
        <v>2</v>
      </c>
      <c r="B15" s="25">
        <v>210</v>
      </c>
      <c r="C15" s="25">
        <v>204</v>
      </c>
      <c r="D15" s="25">
        <v>224</v>
      </c>
      <c r="E15" s="25">
        <v>234</v>
      </c>
      <c r="F15" s="25">
        <v>254</v>
      </c>
      <c r="G15" s="25">
        <v>265</v>
      </c>
      <c r="H15" s="38">
        <f>E15/C15*100</f>
        <v>114.70588235294117</v>
      </c>
      <c r="I15" s="38">
        <f>G15/C15*100</f>
        <v>129.90196078431373</v>
      </c>
      <c r="J15" s="13"/>
      <c r="K15" s="13"/>
      <c r="L15" s="13"/>
      <c r="M15" s="13"/>
      <c r="N15" s="13"/>
      <c r="O15" s="13"/>
      <c r="P15" s="13"/>
    </row>
    <row r="16" spans="1:16" s="14" customFormat="1" ht="12.75">
      <c r="A16" s="16" t="s">
        <v>27</v>
      </c>
      <c r="B16" s="25"/>
      <c r="C16" s="25">
        <f>C15/B15*100</f>
        <v>97.14285714285714</v>
      </c>
      <c r="D16" s="25">
        <f>D15/C15*100</f>
        <v>109.80392156862746</v>
      </c>
      <c r="E16" s="25">
        <f>E15/D15*100</f>
        <v>104.46428571428572</v>
      </c>
      <c r="F16" s="25">
        <f>F15/E15*100</f>
        <v>108.54700854700855</v>
      </c>
      <c r="G16" s="25">
        <f>G15/F15*100</f>
        <v>104.33070866141732</v>
      </c>
      <c r="H16" s="38"/>
      <c r="I16" s="38"/>
      <c r="J16" s="13"/>
      <c r="K16" s="13"/>
      <c r="L16" s="13"/>
      <c r="M16" s="13"/>
      <c r="N16" s="13"/>
      <c r="O16" s="13"/>
      <c r="P16" s="13"/>
    </row>
    <row r="17" spans="1:16" s="14" customFormat="1" ht="25.5" customHeight="1">
      <c r="A17" s="18" t="s">
        <v>4</v>
      </c>
      <c r="B17" s="25">
        <v>3.7</v>
      </c>
      <c r="C17" s="36">
        <v>3.44</v>
      </c>
      <c r="D17" s="25">
        <v>3.6</v>
      </c>
      <c r="E17" s="25">
        <v>3.7</v>
      </c>
      <c r="F17" s="25">
        <v>3.9</v>
      </c>
      <c r="G17" s="25">
        <v>4.1</v>
      </c>
      <c r="H17" s="38">
        <f>E17/C17*100</f>
        <v>107.55813953488374</v>
      </c>
      <c r="I17" s="38">
        <f>G17/C17*100</f>
        <v>119.1860465116279</v>
      </c>
      <c r="J17" s="13"/>
      <c r="K17" s="13"/>
      <c r="L17" s="13"/>
      <c r="M17" s="13"/>
      <c r="N17" s="13"/>
      <c r="O17" s="13"/>
      <c r="P17" s="13"/>
    </row>
    <row r="18" spans="1:16" s="14" customFormat="1" ht="12.75">
      <c r="A18" s="16" t="s">
        <v>27</v>
      </c>
      <c r="B18" s="25"/>
      <c r="C18" s="25">
        <f>C17/B17*100</f>
        <v>92.97297297297297</v>
      </c>
      <c r="D18" s="25">
        <f>D17/C17*100</f>
        <v>104.65116279069768</v>
      </c>
      <c r="E18" s="25">
        <f>E17/D17*100</f>
        <v>102.77777777777779</v>
      </c>
      <c r="F18" s="25">
        <f>F17/E17*100</f>
        <v>105.40540540540539</v>
      </c>
      <c r="G18" s="25">
        <f>G17/F17*100</f>
        <v>105.12820512820514</v>
      </c>
      <c r="H18" s="38"/>
      <c r="I18" s="38"/>
      <c r="J18" s="13"/>
      <c r="K18" s="13"/>
      <c r="L18" s="13"/>
      <c r="M18" s="13"/>
      <c r="N18" s="13"/>
      <c r="O18" s="13"/>
      <c r="P18" s="13"/>
    </row>
    <row r="19" spans="1:16" s="14" customFormat="1" ht="41.25" customHeight="1">
      <c r="A19" s="20" t="s">
        <v>6</v>
      </c>
      <c r="B19" s="25">
        <v>30.1</v>
      </c>
      <c r="C19" s="25">
        <v>25.8</v>
      </c>
      <c r="D19" s="25">
        <v>572</v>
      </c>
      <c r="E19" s="25">
        <v>1000</v>
      </c>
      <c r="F19" s="25">
        <v>1600</v>
      </c>
      <c r="G19" s="25">
        <v>1800</v>
      </c>
      <c r="H19" s="38">
        <f>E19/C19*100</f>
        <v>3875.968992248062</v>
      </c>
      <c r="I19" s="38">
        <f>G19/C19*100</f>
        <v>6976.7441860465115</v>
      </c>
      <c r="J19" s="13"/>
      <c r="K19" s="13"/>
      <c r="L19" s="13"/>
      <c r="M19" s="13"/>
      <c r="N19" s="13"/>
      <c r="O19" s="13"/>
      <c r="P19" s="13"/>
    </row>
    <row r="20" spans="1:16" s="14" customFormat="1" ht="12.75">
      <c r="A20" s="16" t="s">
        <v>27</v>
      </c>
      <c r="B20" s="25"/>
      <c r="C20" s="25">
        <f>C19/B19*100</f>
        <v>85.71428571428571</v>
      </c>
      <c r="D20" s="25">
        <f>D19/C19*100</f>
        <v>2217.0542635658917</v>
      </c>
      <c r="E20" s="25">
        <f>E19/D19*100</f>
        <v>174.82517482517483</v>
      </c>
      <c r="F20" s="25">
        <f>F19/E19*100</f>
        <v>160</v>
      </c>
      <c r="G20" s="25">
        <f>G19/F19*100</f>
        <v>112.5</v>
      </c>
      <c r="H20" s="38"/>
      <c r="I20" s="38"/>
      <c r="J20" s="13"/>
      <c r="K20" s="13"/>
      <c r="L20" s="13"/>
      <c r="M20" s="13"/>
      <c r="N20" s="13"/>
      <c r="O20" s="13"/>
      <c r="P20" s="13"/>
    </row>
    <row r="21" spans="1:16" s="14" customFormat="1" ht="39" customHeight="1">
      <c r="A21" s="18" t="s">
        <v>29</v>
      </c>
      <c r="B21" s="25">
        <v>34.2</v>
      </c>
      <c r="C21" s="25">
        <v>34.7</v>
      </c>
      <c r="D21" s="25">
        <v>608.4</v>
      </c>
      <c r="E21" s="25">
        <v>1039.1</v>
      </c>
      <c r="F21" s="25">
        <v>1642.2</v>
      </c>
      <c r="G21" s="25">
        <v>1834.2</v>
      </c>
      <c r="H21" s="38">
        <f>E21/C21*100</f>
        <v>2994.5244956772326</v>
      </c>
      <c r="I21" s="38">
        <f>G21/C21*100</f>
        <v>5285.878962536023</v>
      </c>
      <c r="J21" s="13"/>
      <c r="K21" s="13"/>
      <c r="L21" s="13"/>
      <c r="M21" s="13"/>
      <c r="N21" s="13"/>
      <c r="O21" s="13"/>
      <c r="P21" s="13"/>
    </row>
    <row r="22" spans="1:16" s="14" customFormat="1" ht="12.75">
      <c r="A22" s="16" t="s">
        <v>27</v>
      </c>
      <c r="B22" s="25"/>
      <c r="C22" s="25">
        <f>C21/B21*100</f>
        <v>101.46198830409357</v>
      </c>
      <c r="D22" s="25">
        <f>D21/C21*100</f>
        <v>1753.3141210374638</v>
      </c>
      <c r="E22" s="25">
        <f>E21/D21*100</f>
        <v>170.7922419460881</v>
      </c>
      <c r="F22" s="25">
        <f>F21/E21*100</f>
        <v>158.0406120681359</v>
      </c>
      <c r="G22" s="25">
        <f>G21/F21*100</f>
        <v>111.69163317500914</v>
      </c>
      <c r="H22" s="38"/>
      <c r="I22" s="38"/>
      <c r="J22" s="13"/>
      <c r="K22" s="13"/>
      <c r="L22" s="13"/>
      <c r="M22" s="13"/>
      <c r="N22" s="13"/>
      <c r="O22" s="13"/>
      <c r="P22" s="13"/>
    </row>
    <row r="23" spans="1:16" s="14" customFormat="1" ht="25.5">
      <c r="A23" s="18" t="s">
        <v>22</v>
      </c>
      <c r="B23" s="25">
        <v>5.8</v>
      </c>
      <c r="C23" s="29">
        <v>8.212</v>
      </c>
      <c r="D23" s="25">
        <v>9.1</v>
      </c>
      <c r="E23" s="25">
        <v>10</v>
      </c>
      <c r="F23" s="25">
        <v>10.9</v>
      </c>
      <c r="G23" s="25">
        <v>11.8</v>
      </c>
      <c r="H23" s="38">
        <f>E23/C23*100</f>
        <v>121.77301509985388</v>
      </c>
      <c r="I23" s="38">
        <f>G23/C23*100</f>
        <v>143.6921578178276</v>
      </c>
      <c r="J23" s="13"/>
      <c r="K23" s="13"/>
      <c r="L23" s="13"/>
      <c r="M23" s="13"/>
      <c r="N23" s="13"/>
      <c r="O23" s="13"/>
      <c r="P23" s="13"/>
    </row>
    <row r="24" spans="1:16" s="14" customFormat="1" ht="12.75">
      <c r="A24" s="16" t="s">
        <v>26</v>
      </c>
      <c r="B24" s="25"/>
      <c r="C24" s="25">
        <f>C23/B23*100</f>
        <v>141.58620689655172</v>
      </c>
      <c r="D24" s="25">
        <f>D23/C23*100</f>
        <v>110.81344374086702</v>
      </c>
      <c r="E24" s="25">
        <f>E23/D23*100</f>
        <v>109.8901098901099</v>
      </c>
      <c r="F24" s="25">
        <f>F23/E23*100</f>
        <v>109.00000000000001</v>
      </c>
      <c r="G24" s="25">
        <f>G23/F23*100</f>
        <v>108.25688073394495</v>
      </c>
      <c r="H24" s="40"/>
      <c r="I24" s="40"/>
      <c r="J24" s="13"/>
      <c r="K24" s="13"/>
      <c r="L24" s="13"/>
      <c r="M24" s="13"/>
      <c r="N24" s="13"/>
      <c r="O24" s="13"/>
      <c r="P24" s="13"/>
    </row>
    <row r="25" spans="1:16" s="14" customFormat="1" ht="25.5">
      <c r="A25" s="18" t="s">
        <v>7</v>
      </c>
      <c r="B25" s="25">
        <v>8.9</v>
      </c>
      <c r="C25" s="25">
        <v>9.6</v>
      </c>
      <c r="D25" s="25">
        <v>9.7</v>
      </c>
      <c r="E25" s="25">
        <v>10.5</v>
      </c>
      <c r="F25" s="25">
        <v>11.3</v>
      </c>
      <c r="G25" s="25">
        <v>12.2</v>
      </c>
      <c r="H25" s="38">
        <f>E25/C25*100</f>
        <v>109.375</v>
      </c>
      <c r="I25" s="38">
        <f>G25/C25*100</f>
        <v>127.08333333333333</v>
      </c>
      <c r="J25" s="13"/>
      <c r="K25" s="13"/>
      <c r="L25" s="13"/>
      <c r="M25" s="13"/>
      <c r="N25" s="13"/>
      <c r="O25" s="13"/>
      <c r="P25" s="13"/>
    </row>
    <row r="26" spans="1:16" s="14" customFormat="1" ht="12.75">
      <c r="A26" s="16" t="s">
        <v>26</v>
      </c>
      <c r="B26" s="25"/>
      <c r="C26" s="25">
        <f>C25/B25*100</f>
        <v>107.86516853932584</v>
      </c>
      <c r="D26" s="25">
        <f>D25/C25*100</f>
        <v>101.04166666666667</v>
      </c>
      <c r="E26" s="25">
        <f>E25/D25*100</f>
        <v>108.24742268041238</v>
      </c>
      <c r="F26" s="25">
        <f>F25/E25*100</f>
        <v>107.61904761904763</v>
      </c>
      <c r="G26" s="25">
        <f>G25/F25*100</f>
        <v>107.9646017699115</v>
      </c>
      <c r="H26" s="40"/>
      <c r="I26" s="40"/>
      <c r="J26" s="13"/>
      <c r="K26" s="13"/>
      <c r="L26" s="13"/>
      <c r="M26" s="13"/>
      <c r="N26" s="13"/>
      <c r="O26" s="13"/>
      <c r="P26" s="13"/>
    </row>
    <row r="27" spans="1:16" s="14" customFormat="1" ht="25.5">
      <c r="A27" s="18" t="s">
        <v>23</v>
      </c>
      <c r="B27" s="25">
        <v>3.1</v>
      </c>
      <c r="C27" s="25">
        <v>1.4</v>
      </c>
      <c r="D27" s="25">
        <v>0.6</v>
      </c>
      <c r="E27" s="25">
        <v>0.5</v>
      </c>
      <c r="F27" s="25">
        <v>0.4</v>
      </c>
      <c r="G27" s="25">
        <v>0.4</v>
      </c>
      <c r="H27" s="38">
        <f>E27/C27*100</f>
        <v>35.714285714285715</v>
      </c>
      <c r="I27" s="38">
        <f>G27/C27*100</f>
        <v>28.571428571428577</v>
      </c>
      <c r="J27" s="13"/>
      <c r="K27" s="13"/>
      <c r="L27" s="13"/>
      <c r="M27" s="13"/>
      <c r="N27" s="13"/>
      <c r="O27" s="13"/>
      <c r="P27" s="13"/>
    </row>
    <row r="28" spans="1:16" s="14" customFormat="1" ht="12.75">
      <c r="A28" s="16" t="s">
        <v>26</v>
      </c>
      <c r="B28" s="25"/>
      <c r="C28" s="25">
        <f>C27/B27*100</f>
        <v>45.16129032258064</v>
      </c>
      <c r="D28" s="25">
        <f>D27/C27*100</f>
        <v>42.85714285714286</v>
      </c>
      <c r="E28" s="25">
        <f>E27/D27*100</f>
        <v>83.33333333333334</v>
      </c>
      <c r="F28" s="25">
        <f>F27/E27*100</f>
        <v>80</v>
      </c>
      <c r="G28" s="25">
        <f>G27/F27*100</f>
        <v>100</v>
      </c>
      <c r="H28" s="40"/>
      <c r="I28" s="40"/>
      <c r="J28" s="13"/>
      <c r="K28" s="13"/>
      <c r="L28" s="13"/>
      <c r="M28" s="13"/>
      <c r="N28" s="13"/>
      <c r="O28" s="13"/>
      <c r="P28" s="13"/>
    </row>
    <row r="29" spans="1:16" s="14" customFormat="1" ht="25.5">
      <c r="A29" s="22" t="s">
        <v>14</v>
      </c>
      <c r="B29" s="25">
        <v>61</v>
      </c>
      <c r="C29" s="25">
        <v>58.7</v>
      </c>
      <c r="D29" s="25">
        <v>64</v>
      </c>
      <c r="E29" s="25">
        <v>77.2</v>
      </c>
      <c r="F29" s="25">
        <v>81.1</v>
      </c>
      <c r="G29" s="25">
        <v>85.9</v>
      </c>
      <c r="H29" s="38">
        <f>E29/C29*100</f>
        <v>131.51618398637137</v>
      </c>
      <c r="I29" s="38">
        <f>G29/C29*100</f>
        <v>146.3373083475298</v>
      </c>
      <c r="J29" s="13"/>
      <c r="K29" s="13"/>
      <c r="L29" s="13"/>
      <c r="M29" s="13"/>
      <c r="N29" s="13"/>
      <c r="O29" s="13"/>
      <c r="P29" s="13"/>
    </row>
    <row r="30" spans="1:16" s="14" customFormat="1" ht="12.75">
      <c r="A30" s="16" t="s">
        <v>13</v>
      </c>
      <c r="B30" s="25"/>
      <c r="C30" s="25">
        <f>C29/B29*100</f>
        <v>96.22950819672131</v>
      </c>
      <c r="D30" s="25">
        <f>D29/C29*100</f>
        <v>109.0289608177172</v>
      </c>
      <c r="E30" s="25">
        <f>E29/D29*100</f>
        <v>120.625</v>
      </c>
      <c r="F30" s="25">
        <f>F29/E29*100</f>
        <v>105.05181347150258</v>
      </c>
      <c r="G30" s="25">
        <f>G29/F29*100</f>
        <v>105.91861898890261</v>
      </c>
      <c r="H30" s="40"/>
      <c r="I30" s="40"/>
      <c r="J30" s="13"/>
      <c r="K30" s="13"/>
      <c r="L30" s="13"/>
      <c r="M30" s="13"/>
      <c r="N30" s="13"/>
      <c r="O30" s="13"/>
      <c r="P30" s="13"/>
    </row>
    <row r="31" spans="1:16" s="14" customFormat="1" ht="51">
      <c r="A31" s="22" t="s">
        <v>15</v>
      </c>
      <c r="B31" s="29">
        <v>0.206</v>
      </c>
      <c r="C31" s="29">
        <v>0.187</v>
      </c>
      <c r="D31" s="29">
        <v>0.189</v>
      </c>
      <c r="E31" s="29">
        <v>0.21</v>
      </c>
      <c r="F31" s="29">
        <v>0.211</v>
      </c>
      <c r="G31" s="29">
        <v>0.212</v>
      </c>
      <c r="H31" s="38">
        <f>E31/C31*100</f>
        <v>112.29946524064172</v>
      </c>
      <c r="I31" s="38">
        <f>G31/C31*100</f>
        <v>113.36898395721924</v>
      </c>
      <c r="J31" s="13"/>
      <c r="K31" s="13"/>
      <c r="L31" s="13"/>
      <c r="M31" s="13"/>
      <c r="N31" s="13"/>
      <c r="O31" s="13"/>
      <c r="P31" s="13"/>
    </row>
    <row r="32" spans="1:16" s="14" customFormat="1" ht="12.75">
      <c r="A32" s="16" t="s">
        <v>28</v>
      </c>
      <c r="B32" s="25"/>
      <c r="C32" s="25">
        <f>C31/B31*100</f>
        <v>90.77669902912622</v>
      </c>
      <c r="D32" s="25">
        <f>D31/C31*100</f>
        <v>101.06951871657755</v>
      </c>
      <c r="E32" s="25">
        <f>E31/D31*100</f>
        <v>111.11111111111111</v>
      </c>
      <c r="F32" s="25">
        <f>F31/E31*100</f>
        <v>100.47619047619048</v>
      </c>
      <c r="G32" s="25">
        <f>G31/F31*100</f>
        <v>100.4739336492891</v>
      </c>
      <c r="H32" s="40"/>
      <c r="I32" s="40"/>
      <c r="J32" s="13"/>
      <c r="K32" s="13"/>
      <c r="L32" s="13"/>
      <c r="M32" s="13"/>
      <c r="N32" s="13"/>
      <c r="O32" s="13"/>
      <c r="P32" s="13"/>
    </row>
    <row r="33" spans="1:16" s="14" customFormat="1" ht="24.75" customHeight="1">
      <c r="A33" s="22" t="s">
        <v>16</v>
      </c>
      <c r="B33" s="37">
        <v>24676.1</v>
      </c>
      <c r="C33" s="37">
        <v>26149.3</v>
      </c>
      <c r="D33" s="37">
        <v>28196.6</v>
      </c>
      <c r="E33" s="37">
        <v>30633.3</v>
      </c>
      <c r="F33" s="37">
        <v>32039.1</v>
      </c>
      <c r="G33" s="37">
        <v>33772</v>
      </c>
      <c r="H33" s="38">
        <f>E33/C33*100</f>
        <v>117.14768655375096</v>
      </c>
      <c r="I33" s="38">
        <f>G33/C33*100</f>
        <v>129.15068472196197</v>
      </c>
      <c r="J33" s="13"/>
      <c r="K33" s="13"/>
      <c r="L33" s="13"/>
      <c r="M33" s="13"/>
      <c r="N33" s="13"/>
      <c r="O33" s="13"/>
      <c r="P33" s="13"/>
    </row>
    <row r="34" spans="1:16" s="14" customFormat="1" ht="12.75">
      <c r="A34" s="16" t="s">
        <v>13</v>
      </c>
      <c r="B34" s="25"/>
      <c r="C34" s="25">
        <f>C33/B33*100</f>
        <v>105.97014925373134</v>
      </c>
      <c r="D34" s="25">
        <f>D33/C33*100</f>
        <v>107.82927267651523</v>
      </c>
      <c r="E34" s="25">
        <f>E33/D33*100</f>
        <v>108.64182206365307</v>
      </c>
      <c r="F34" s="25">
        <f>F33/E33*100</f>
        <v>104.58912360078739</v>
      </c>
      <c r="G34" s="25">
        <f>G33/F33*100</f>
        <v>105.40870374011755</v>
      </c>
      <c r="H34" s="40"/>
      <c r="I34" s="40"/>
      <c r="J34" s="13"/>
      <c r="K34" s="13"/>
      <c r="L34" s="13"/>
      <c r="M34" s="13"/>
      <c r="N34" s="13"/>
      <c r="O34" s="13"/>
      <c r="P34" s="13"/>
    </row>
    <row r="35" spans="1:16" s="14" customFormat="1" ht="51" hidden="1">
      <c r="A35" s="22" t="s">
        <v>11</v>
      </c>
      <c r="B35" s="25"/>
      <c r="C35" s="25"/>
      <c r="D35" s="25"/>
      <c r="E35" s="25"/>
      <c r="F35" s="25"/>
      <c r="G35" s="25"/>
      <c r="H35" s="40" t="s">
        <v>12</v>
      </c>
      <c r="I35" s="40" t="s">
        <v>12</v>
      </c>
      <c r="J35" s="13"/>
      <c r="K35" s="13"/>
      <c r="L35" s="13"/>
      <c r="M35" s="13"/>
      <c r="N35" s="13"/>
      <c r="O35" s="13"/>
      <c r="P35" s="13"/>
    </row>
    <row r="36" spans="1:16" s="14" customFormat="1" ht="25.5">
      <c r="A36" s="22" t="s">
        <v>24</v>
      </c>
      <c r="B36" s="25">
        <v>144</v>
      </c>
      <c r="C36" s="25">
        <v>144</v>
      </c>
      <c r="D36" s="25">
        <v>146</v>
      </c>
      <c r="E36" s="25">
        <v>146</v>
      </c>
      <c r="F36" s="25">
        <v>146</v>
      </c>
      <c r="G36" s="25">
        <v>147</v>
      </c>
      <c r="H36" s="38">
        <f>E36/C36*100</f>
        <v>101.38888888888889</v>
      </c>
      <c r="I36" s="38">
        <f>G36/C36*100</f>
        <v>102.08333333333333</v>
      </c>
      <c r="J36" s="34"/>
      <c r="K36" s="13"/>
      <c r="L36" s="13"/>
      <c r="M36" s="13"/>
      <c r="N36" s="13"/>
      <c r="O36" s="13"/>
      <c r="P36" s="13"/>
    </row>
    <row r="37" spans="1:16" s="14" customFormat="1" ht="12.75">
      <c r="A37" s="16" t="s">
        <v>13</v>
      </c>
      <c r="B37" s="25"/>
      <c r="C37" s="25">
        <f>C36/B36*100</f>
        <v>100</v>
      </c>
      <c r="D37" s="25">
        <f>D36/C36*100</f>
        <v>101.38888888888889</v>
      </c>
      <c r="E37" s="25">
        <f>E36/D36*100</f>
        <v>100</v>
      </c>
      <c r="F37" s="25">
        <f>F36/E36*100</f>
        <v>100</v>
      </c>
      <c r="G37" s="25">
        <f>G36/F36*100</f>
        <v>100.68493150684932</v>
      </c>
      <c r="H37" s="40"/>
      <c r="I37" s="40"/>
      <c r="J37" s="13"/>
      <c r="K37" s="13"/>
      <c r="L37" s="13"/>
      <c r="M37" s="13"/>
      <c r="N37" s="13"/>
      <c r="O37" s="13"/>
      <c r="P37" s="13"/>
    </row>
    <row r="38" spans="1:16" s="14" customFormat="1" ht="25.5">
      <c r="A38" s="22" t="s">
        <v>25</v>
      </c>
      <c r="B38" s="25">
        <v>250</v>
      </c>
      <c r="C38" s="25">
        <v>225</v>
      </c>
      <c r="D38" s="25">
        <v>225</v>
      </c>
      <c r="E38" s="25">
        <v>225</v>
      </c>
      <c r="F38" s="25">
        <v>225</v>
      </c>
      <c r="G38" s="25">
        <v>225</v>
      </c>
      <c r="H38" s="38">
        <f>E38/C38*100</f>
        <v>100</v>
      </c>
      <c r="I38" s="38">
        <f>G38/C38*100</f>
        <v>100</v>
      </c>
      <c r="J38" s="34"/>
      <c r="K38" s="13"/>
      <c r="L38" s="13"/>
      <c r="M38" s="13"/>
      <c r="N38" s="13"/>
      <c r="O38" s="13"/>
      <c r="P38" s="13"/>
    </row>
    <row r="39" spans="1:16" s="14" customFormat="1" ht="12.75">
      <c r="A39" s="21" t="s">
        <v>18</v>
      </c>
      <c r="B39" s="25"/>
      <c r="C39" s="25">
        <f>C38/B38*100</f>
        <v>90</v>
      </c>
      <c r="D39" s="25">
        <f>D38/C38*100</f>
        <v>100</v>
      </c>
      <c r="E39" s="25">
        <f>E38/D38*100</f>
        <v>100</v>
      </c>
      <c r="F39" s="25">
        <f>F38/E38*100</f>
        <v>100</v>
      </c>
      <c r="G39" s="25">
        <f>G38/F38*100</f>
        <v>100</v>
      </c>
      <c r="H39" s="40"/>
      <c r="I39" s="40"/>
      <c r="J39" s="13"/>
      <c r="K39" s="13"/>
      <c r="L39" s="13"/>
      <c r="M39" s="13"/>
      <c r="N39" s="13"/>
      <c r="O39" s="13"/>
      <c r="P39" s="13"/>
    </row>
    <row r="40" spans="1:16" s="14" customFormat="1" ht="25.5">
      <c r="A40" s="22" t="s">
        <v>9</v>
      </c>
      <c r="B40" s="29">
        <v>4.244</v>
      </c>
      <c r="C40" s="29">
        <v>4.288</v>
      </c>
      <c r="D40" s="29">
        <v>4.317</v>
      </c>
      <c r="E40" s="29">
        <v>4.321</v>
      </c>
      <c r="F40" s="29">
        <v>4.329</v>
      </c>
      <c r="G40" s="29">
        <v>4.338</v>
      </c>
      <c r="H40" s="38">
        <f>E40/C40*100</f>
        <v>100.7695895522388</v>
      </c>
      <c r="I40" s="38">
        <f>G40/C40*100</f>
        <v>101.16604477611939</v>
      </c>
      <c r="J40" s="13"/>
      <c r="K40" s="13"/>
      <c r="L40" s="13"/>
      <c r="M40" s="13"/>
      <c r="N40" s="13"/>
      <c r="O40" s="13"/>
      <c r="P40" s="13"/>
    </row>
    <row r="41" spans="1:16" s="14" customFormat="1" ht="12" customHeight="1">
      <c r="A41" s="21" t="s">
        <v>18</v>
      </c>
      <c r="B41" s="25"/>
      <c r="C41" s="25">
        <f>C40/B40*100</f>
        <v>101.03675777568333</v>
      </c>
      <c r="D41" s="25">
        <f>D40/C40*100</f>
        <v>100.67630597014924</v>
      </c>
      <c r="E41" s="25">
        <f>E40/D40*100</f>
        <v>100.0926569376882</v>
      </c>
      <c r="F41" s="25">
        <f>F40/E40*100</f>
        <v>100.18514232816477</v>
      </c>
      <c r="G41" s="25">
        <f>G40/F40*100</f>
        <v>100.20790020790022</v>
      </c>
      <c r="H41" s="38"/>
      <c r="I41" s="38"/>
      <c r="J41" s="13"/>
      <c r="K41" s="13"/>
      <c r="L41" s="13"/>
      <c r="M41" s="13"/>
      <c r="N41" s="13"/>
      <c r="O41" s="13"/>
      <c r="P41" s="13"/>
    </row>
    <row r="42" spans="1:16" s="14" customFormat="1" ht="25.5" hidden="1">
      <c r="A42" s="22" t="s">
        <v>17</v>
      </c>
      <c r="B42" s="25"/>
      <c r="C42" s="25"/>
      <c r="D42" s="25"/>
      <c r="E42" s="25"/>
      <c r="F42" s="25"/>
      <c r="G42" s="25"/>
      <c r="H42" s="38" t="e">
        <f>E42/C42*100</f>
        <v>#DIV/0!</v>
      </c>
      <c r="I42" s="38" t="e">
        <f>G42/C42*100</f>
        <v>#DIV/0!</v>
      </c>
      <c r="J42" s="13"/>
      <c r="K42" s="13"/>
      <c r="L42" s="13"/>
      <c r="M42" s="13"/>
      <c r="N42" s="13"/>
      <c r="O42" s="13"/>
      <c r="P42" s="13"/>
    </row>
    <row r="43" spans="1:16" s="14" customFormat="1" ht="12.75" hidden="1">
      <c r="A43" s="21" t="s">
        <v>18</v>
      </c>
      <c r="B43" s="25">
        <v>100</v>
      </c>
      <c r="C43" s="25">
        <v>97.8</v>
      </c>
      <c r="D43" s="25">
        <v>100</v>
      </c>
      <c r="E43" s="25">
        <v>99.7</v>
      </c>
      <c r="F43" s="25">
        <v>100.6</v>
      </c>
      <c r="G43" s="25">
        <v>100.3</v>
      </c>
      <c r="H43" s="38"/>
      <c r="I43" s="38"/>
      <c r="J43" s="13"/>
      <c r="K43" s="13"/>
      <c r="L43" s="13"/>
      <c r="M43" s="13"/>
      <c r="N43" s="13"/>
      <c r="O43" s="13"/>
      <c r="P43" s="13"/>
    </row>
    <row r="44" spans="1:16" s="14" customFormat="1" ht="25.5">
      <c r="A44" s="22" t="s">
        <v>19</v>
      </c>
      <c r="B44" s="29">
        <v>0.603</v>
      </c>
      <c r="C44" s="29">
        <v>0.597</v>
      </c>
      <c r="D44" s="29">
        <v>0.605</v>
      </c>
      <c r="E44" s="29">
        <v>0.607</v>
      </c>
      <c r="F44" s="29">
        <v>0.609</v>
      </c>
      <c r="G44" s="29">
        <v>0.612</v>
      </c>
      <c r="H44" s="38">
        <f>E44/C44*100</f>
        <v>101.6750418760469</v>
      </c>
      <c r="I44" s="38">
        <f>G44/C44*100</f>
        <v>102.51256281407035</v>
      </c>
      <c r="J44" s="13"/>
      <c r="K44" s="13"/>
      <c r="L44" s="13"/>
      <c r="M44" s="13"/>
      <c r="N44" s="13"/>
      <c r="O44" s="13"/>
      <c r="P44" s="13"/>
    </row>
    <row r="45" spans="1:16" s="14" customFormat="1" ht="12.75">
      <c r="A45" s="21" t="s">
        <v>18</v>
      </c>
      <c r="B45" s="25"/>
      <c r="C45" s="25">
        <f>C44/B44*100</f>
        <v>99.00497512437812</v>
      </c>
      <c r="D45" s="25">
        <f>D44/C44*100</f>
        <v>101.3400335008375</v>
      </c>
      <c r="E45" s="25">
        <f>E44/D44*100</f>
        <v>100.33057851239668</v>
      </c>
      <c r="F45" s="25">
        <f>F44/E44*100</f>
        <v>100.32948929159802</v>
      </c>
      <c r="G45" s="25">
        <f>G44/F44*100</f>
        <v>100.49261083743843</v>
      </c>
      <c r="H45" s="38"/>
      <c r="I45" s="38"/>
      <c r="J45" s="13"/>
      <c r="K45" s="13"/>
      <c r="L45" s="13"/>
      <c r="M45" s="13"/>
      <c r="N45" s="13"/>
      <c r="O45" s="13"/>
      <c r="P45" s="13"/>
    </row>
    <row r="46" spans="1:11" s="14" customFormat="1" ht="51">
      <c r="A46" s="30" t="s">
        <v>11</v>
      </c>
      <c r="B46" s="25">
        <v>0.8</v>
      </c>
      <c r="C46" s="25">
        <v>0.7</v>
      </c>
      <c r="D46" s="25">
        <v>1.4</v>
      </c>
      <c r="E46" s="25">
        <v>1.1</v>
      </c>
      <c r="F46" s="25">
        <v>1</v>
      </c>
      <c r="G46" s="25">
        <v>0.9</v>
      </c>
      <c r="H46" s="41" t="s">
        <v>12</v>
      </c>
      <c r="I46" s="41" t="s">
        <v>12</v>
      </c>
      <c r="K46" s="13"/>
    </row>
    <row r="47" ht="14.25" customHeight="1">
      <c r="A47" s="2"/>
    </row>
    <row r="48" spans="1:9" ht="15.75">
      <c r="A48" s="28" t="s">
        <v>31</v>
      </c>
      <c r="B48" s="27"/>
      <c r="C48" s="31"/>
      <c r="D48" s="31"/>
      <c r="E48" s="31"/>
      <c r="F48" s="32"/>
      <c r="G48" s="32"/>
      <c r="H48" s="32"/>
      <c r="I48" s="32"/>
    </row>
    <row r="49" spans="1:9" ht="15.75">
      <c r="A49" s="27" t="s">
        <v>32</v>
      </c>
      <c r="B49" s="27"/>
      <c r="C49" s="31"/>
      <c r="D49" s="31"/>
      <c r="E49" s="31"/>
      <c r="F49" s="32"/>
      <c r="G49" s="32"/>
      <c r="H49" s="27" t="s">
        <v>33</v>
      </c>
      <c r="I49" s="27"/>
    </row>
    <row r="50" spans="1:9" ht="15.75">
      <c r="A50" s="27"/>
      <c r="B50" s="27"/>
      <c r="C50" s="28"/>
      <c r="D50" s="28"/>
      <c r="E50" s="28"/>
      <c r="F50" s="27"/>
      <c r="G50" s="27"/>
      <c r="H50" s="44"/>
      <c r="I50" s="44"/>
    </row>
    <row r="51" spans="1:9" ht="15.75">
      <c r="A51" s="11"/>
      <c r="B51" s="32"/>
      <c r="C51" s="31"/>
      <c r="D51" s="31"/>
      <c r="E51" s="31"/>
      <c r="F51" s="32"/>
      <c r="G51" s="44"/>
      <c r="H51" s="44"/>
      <c r="I51" s="44"/>
    </row>
    <row r="52" spans="1:9" ht="15.75">
      <c r="A52" s="11"/>
      <c r="B52" s="32"/>
      <c r="C52" s="31"/>
      <c r="D52" s="31"/>
      <c r="E52" s="31"/>
      <c r="F52" s="32"/>
      <c r="G52" s="32"/>
      <c r="H52" s="44"/>
      <c r="I52" s="44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5"/>
    </row>
    <row r="1075" ht="15">
      <c r="A1075" s="5"/>
    </row>
    <row r="1076" ht="15">
      <c r="A1076" s="5"/>
    </row>
    <row r="1077" ht="15">
      <c r="A1077" s="5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  <row r="1276" ht="15">
      <c r="A1276" s="6"/>
    </row>
    <row r="1277" ht="15">
      <c r="A1277" s="6"/>
    </row>
    <row r="1278" ht="15">
      <c r="A1278" s="6"/>
    </row>
    <row r="1279" ht="15">
      <c r="A1279" s="6"/>
    </row>
  </sheetData>
  <sheetProtection/>
  <mergeCells count="14">
    <mergeCell ref="E8:G8"/>
    <mergeCell ref="F4:I4"/>
    <mergeCell ref="H50:I50"/>
    <mergeCell ref="H52:I52"/>
    <mergeCell ref="F1:I1"/>
    <mergeCell ref="F2:I2"/>
    <mergeCell ref="F3:I3"/>
    <mergeCell ref="G51:I51"/>
    <mergeCell ref="A5:I5"/>
    <mergeCell ref="A6:I6"/>
    <mergeCell ref="A7:A8"/>
    <mergeCell ref="H7:H8"/>
    <mergeCell ref="I7:I8"/>
    <mergeCell ref="B8:C8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</cp:lastModifiedBy>
  <cp:lastPrinted>2021-10-22T13:54:23Z</cp:lastPrinted>
  <dcterms:created xsi:type="dcterms:W3CDTF">2001-06-04T10:12:00Z</dcterms:created>
  <dcterms:modified xsi:type="dcterms:W3CDTF">2021-11-12T05:59:59Z</dcterms:modified>
  <cp:category/>
  <cp:version/>
  <cp:contentType/>
  <cp:contentStatus/>
</cp:coreProperties>
</file>