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'!$16:$17</definedName>
    <definedName name="_xlnm.Print_Area" localSheetId="0">'раздел 1 инд плана '!$A$1:$F$199</definedName>
    <definedName name="_xlnm.Print_Area" localSheetId="1">'раздел 2 инд плана'!$A$1:$E$61</definedName>
    <definedName name="_xlnm.Print_Area" localSheetId="2">'раздел 3 инд плана'!$A$1:$D$58</definedName>
  </definedNames>
  <calcPr fullCalcOnLoad="1"/>
</workbook>
</file>

<file path=xl/sharedStrings.xml><?xml version="1.0" encoding="utf-8"?>
<sst xmlns="http://schemas.openxmlformats.org/spreadsheetml/2006/main" count="326" uniqueCount="232">
  <si>
    <t>Показатель, единица измерения</t>
  </si>
  <si>
    <t>2011г. в % к 2010г.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</si>
  <si>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</si>
  <si>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</si>
  <si>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</si>
  <si>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</si>
  <si>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</si>
  <si>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</si>
  <si>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</si>
  <si>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</si>
  <si>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</si>
  <si>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</si>
  <si>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</si>
  <si>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</si>
  <si>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</si>
  <si>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</si>
  <si>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</si>
  <si>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</si>
  <si>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</si>
  <si>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</si>
  <si>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</si>
  <si>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</si>
  <si>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</si>
  <si>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</si>
  <si>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</si>
  <si>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</si>
  <si>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</si>
  <si>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</si>
  <si>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</si>
  <si>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</si>
  <si>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</si>
  <si>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</si>
  <si>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</si>
  <si>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</si>
  <si>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</si>
  <si>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</si>
  <si>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</si>
  <si>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</si>
  <si>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</si>
  <si>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</si>
  <si>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</si>
  <si>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</si>
  <si>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</si>
  <si>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</si>
  <si>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</si>
  <si>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отчет 2010 год</t>
  </si>
  <si>
    <t>оценка 2011 год</t>
  </si>
  <si>
    <t>прогноз 2012 год</t>
  </si>
  <si>
    <t>2012г. в % к 2011г.</t>
  </si>
  <si>
    <t>(в разрезе основных видов деятельности)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</si>
  <si>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1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</si>
  <si>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</si>
  <si>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</si>
  <si>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</si>
  <si>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2012 год  прогноз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</si>
  <si>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</si>
  <si>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</si>
  <si>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</si>
  <si>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</si>
  <si>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</si>
  <si>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</t>
  </si>
  <si>
    <t>государственного сектора экономики</t>
  </si>
  <si>
    <t>Доля государственного сектора в общем объеме выпуска продукции сельского</t>
  </si>
  <si>
    <t>хозяйства сельхозпроизводителями</t>
  </si>
  <si>
    <t>Инвестиции в основной капитал организаций государственного сектора</t>
  </si>
  <si>
    <t>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</si>
  <si>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</si>
  <si>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</si>
  <si>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</t>
  </si>
  <si>
    <t>каналам реализации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</si>
  <si>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</si>
  <si>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</si>
  <si>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</si>
  <si>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</si>
  <si>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</si>
  <si>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</si>
  <si>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</si>
  <si>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</si>
  <si>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</si>
  <si>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</si>
  <si>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</si>
  <si>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</si>
  <si>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отгруженной продукции (работ, услуг)</t>
  </si>
  <si>
    <t>муниципальной формы собственности</t>
  </si>
  <si>
    <t>Доля муниципального сектора в общем объеме выпуска продукции сельского</t>
  </si>
  <si>
    <t>Инвестиции в основной капитал организаций мун. формы собственности</t>
  </si>
  <si>
    <t>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</si>
  <si>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</si>
  <si>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</si>
  <si>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</si>
  <si>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</si>
  <si>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</si>
  <si>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</si>
  <si>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</si>
  <si>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</si>
  <si>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</si>
  <si>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</si>
  <si>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</si>
  <si>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</si>
  <si>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</si>
  <si>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</si>
  <si>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</si>
  <si>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2010 год         отчет</t>
  </si>
  <si>
    <t>2011 год  оценка</t>
  </si>
  <si>
    <t>2011 год   оценка</t>
  </si>
  <si>
    <t>2010 год  отчет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</si>
  <si>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</si>
  <si>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</si>
  <si>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</si>
  <si>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</si>
  <si>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</si>
  <si>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</si>
  <si>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</si>
  <si>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</si>
  <si>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</si>
  <si>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</si>
  <si>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</si>
  <si>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</si>
  <si>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</si>
  <si>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</si>
  <si>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</si>
  <si>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</si>
  <si>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</si>
  <si>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</si>
  <si>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</si>
  <si>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</si>
  <si>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</si>
  <si>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</si>
  <si>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</si>
  <si>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</si>
  <si>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</si>
  <si>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</si>
  <si>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</si>
  <si>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</si>
  <si>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</si>
  <si>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</si>
  <si>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</si>
  <si>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</si>
  <si>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</si>
  <si>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</si>
  <si>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</si>
  <si>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</si>
  <si>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</si>
  <si>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</si>
  <si>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</si>
  <si>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</si>
  <si>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</si>
  <si>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</si>
  <si>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</si>
  <si>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</si>
  <si>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</si>
  <si>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</si>
  <si>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</si>
  <si>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</si>
  <si>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</si>
  <si>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</si>
  <si>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</si>
  <si>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</si>
  <si>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</si>
  <si>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</si>
  <si>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</si>
  <si>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</si>
  <si>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</si>
  <si>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</si>
  <si>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</si>
  <si>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</si>
  <si>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</si>
  <si>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</si>
  <si>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</si>
  <si>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</si>
  <si>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</si>
  <si>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</si>
  <si>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</si>
  <si>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</si>
  <si>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</si>
  <si>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</si>
  <si>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</si>
  <si>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</si>
  <si>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</si>
  <si>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</si>
  <si>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</si>
  <si>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</si>
  <si>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</si>
  <si>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</si>
  <si>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</si>
  <si>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</si>
  <si>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</si>
  <si>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</si>
  <si>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</si>
  <si>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</si>
  <si>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</si>
  <si>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</si>
  <si>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</si>
  <si>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</si>
  <si>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</si>
  <si>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</si>
  <si>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</si>
  <si>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</si>
  <si>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</si>
  <si>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</si>
  <si>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</si>
  <si>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</si>
  <si>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</si>
  <si>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</si>
  <si>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</si>
  <si>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</si>
  <si>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</si>
  <si>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</si>
  <si>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ПРИЛОЖЕНИЕ  1</t>
  </si>
  <si>
    <t xml:space="preserve">к решению Совета Красносельского сельского </t>
  </si>
  <si>
    <t>поселения Динского района "О прогнозе</t>
  </si>
  <si>
    <t>(индикативном плане) социально-экономического</t>
  </si>
  <si>
    <t xml:space="preserve">развития муниципального образования </t>
  </si>
  <si>
    <t>Красносельское сельское поселениена 2012 год"</t>
  </si>
  <si>
    <t>от ___________________ №  ________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</si>
  <si>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2012 год</t>
  </si>
  <si>
    <t xml:space="preserve"> Красносельского сельского поселения муниципального образования Динской район</t>
  </si>
  <si>
    <t>Рыба вяленая, тонн</t>
  </si>
  <si>
    <t>Красносельского сельского поселения муниципального образования Динской район</t>
  </si>
  <si>
    <t>Глава Красносельского сельского поселения</t>
  </si>
  <si>
    <t xml:space="preserve">                  печатная продукция, млн. руб.</t>
  </si>
  <si>
    <t xml:space="preserve">                  электроэнергия, млн. руб.</t>
  </si>
  <si>
    <t xml:space="preserve">                  пар и горячая вода, млн. руб.</t>
  </si>
  <si>
    <t xml:space="preserve">                  собранная и очищеная вода, млн.руб.</t>
  </si>
  <si>
    <t xml:space="preserve">                  осветительное оборудование и электрические лампы, млн.руб.</t>
  </si>
  <si>
    <t xml:space="preserve">                  телевизионная и радиопередаваемая аппаратура, млн.руб.</t>
  </si>
  <si>
    <t xml:space="preserve">                  часы всех видов и другие приборы времени, млн.руб.</t>
  </si>
  <si>
    <t xml:space="preserve">                   услуги обрабатывающих производств, млн.руб.</t>
  </si>
  <si>
    <t xml:space="preserve">                   услуги в области образования, млн.руб.</t>
  </si>
  <si>
    <t>М.В. Кныш</t>
  </si>
  <si>
    <t xml:space="preserve">                  аппаратура для приема, записи и воспроизведения звука,                                         изображения, сопутствующие товары,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</si>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</sst>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17" borderId="12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/>
    </xf>
    <xf numFmtId="0" fontId="4" fillId="17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center"/>
    </xf>
    <xf numFmtId="164" fontId="7" fillId="0" borderId="16" xfId="52" applyNumberFormat="1" applyFill="1" applyBorder="1" applyAlignment="1">
      <alignment horizontal="right"/>
      <protection/>
    </xf>
    <xf numFmtId="0" fontId="2" fillId="0" borderId="16" xfId="0" applyFont="1" applyFill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wrapText="1"/>
    </xf>
    <xf numFmtId="0" fontId="29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18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18" borderId="27" xfId="0" applyFont="1" applyFill="1" applyBorder="1" applyAlignment="1">
      <alignment wrapText="1"/>
    </xf>
    <xf numFmtId="165" fontId="2" fillId="18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12" fillId="18" borderId="27" xfId="0" applyFont="1" applyFill="1" applyBorder="1" applyAlignment="1">
      <alignment/>
    </xf>
    <xf numFmtId="164" fontId="2" fillId="0" borderId="27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/>
    </xf>
    <xf numFmtId="165" fontId="2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165" fontId="2" fillId="0" borderId="27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5" fontId="2" fillId="0" borderId="27" xfId="0" applyNumberFormat="1" applyFont="1" applyBorder="1" applyAlignment="1">
      <alignment horizontal="right"/>
    </xf>
    <xf numFmtId="0" fontId="2" fillId="18" borderId="27" xfId="0" applyFont="1" applyFill="1" applyBorder="1" applyAlignment="1">
      <alignment/>
    </xf>
    <xf numFmtId="165" fontId="2" fillId="0" borderId="16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38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SheetLayoutView="80" zoomScalePageLayoutView="0" workbookViewId="0" topLeftCell="A1">
      <selection activeCell="B4" sqref="B4:F4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5.75">
      <c r="A1" s="67"/>
      <c r="B1" s="134" t="s">
        <v>208</v>
      </c>
      <c r="C1" s="134"/>
      <c r="D1" s="134"/>
      <c r="E1" s="134"/>
      <c r="F1" s="134"/>
    </row>
    <row r="2" spans="1:6" ht="18.75">
      <c r="A2" s="67"/>
      <c r="B2" s="135"/>
      <c r="C2" s="135"/>
      <c r="D2" s="135"/>
      <c r="E2" s="135"/>
      <c r="F2" s="135"/>
    </row>
    <row r="3" spans="1:6" ht="15">
      <c r="A3" s="52"/>
      <c r="B3" s="109" t="s">
        <v>209</v>
      </c>
      <c r="C3" s="109"/>
      <c r="D3" s="109"/>
      <c r="E3" s="109"/>
      <c r="F3" s="109"/>
    </row>
    <row r="4" spans="1:6" ht="15">
      <c r="A4" s="52"/>
      <c r="B4" s="109" t="s">
        <v>210</v>
      </c>
      <c r="C4" s="109"/>
      <c r="D4" s="109"/>
      <c r="E4" s="109"/>
      <c r="F4" s="109"/>
    </row>
    <row r="5" spans="1:6" ht="15">
      <c r="A5" s="52"/>
      <c r="B5" s="109" t="s">
        <v>211</v>
      </c>
      <c r="C5" s="109"/>
      <c r="D5" s="109"/>
      <c r="E5" s="109"/>
      <c r="F5" s="109"/>
    </row>
    <row r="6" spans="1:6" ht="15">
      <c r="A6" s="52"/>
      <c r="B6" s="109" t="s">
        <v>212</v>
      </c>
      <c r="C6" s="109"/>
      <c r="D6" s="109"/>
      <c r="E6" s="109"/>
      <c r="F6" s="109"/>
    </row>
    <row r="7" spans="1:6" ht="15">
      <c r="A7" s="52"/>
      <c r="B7" s="109" t="s">
        <v>213</v>
      </c>
      <c r="C7" s="109"/>
      <c r="D7" s="109"/>
      <c r="E7" s="109"/>
      <c r="F7" s="109"/>
    </row>
    <row r="8" spans="1:6" ht="15">
      <c r="A8" s="67" t="s">
        <v>172</v>
      </c>
      <c r="B8" s="109" t="s">
        <v>214</v>
      </c>
      <c r="C8" s="109"/>
      <c r="D8" s="109"/>
      <c r="E8" s="109"/>
      <c r="F8" s="109"/>
    </row>
    <row r="9" spans="1:6" ht="15.75">
      <c r="A9" s="125"/>
      <c r="B9" s="125"/>
      <c r="C9" s="125"/>
      <c r="D9" s="125"/>
      <c r="E9" s="125"/>
      <c r="F9" s="125"/>
    </row>
    <row r="10" spans="1:6" ht="53.25" customHeight="1">
      <c r="A10" s="126" t="s">
        <v>215</v>
      </c>
      <c r="B10" s="126"/>
      <c r="C10" s="126"/>
      <c r="D10" s="126"/>
      <c r="E10" s="126"/>
      <c r="F10" s="126"/>
    </row>
    <row r="11" spans="1:6" ht="17.25" customHeight="1">
      <c r="A11" s="20"/>
      <c r="B11" s="20"/>
      <c r="C11" s="20"/>
      <c r="D11" s="20"/>
      <c r="E11" s="20"/>
      <c r="F11" s="20"/>
    </row>
    <row r="12" spans="1:7" ht="17.25" customHeight="1">
      <c r="A12" s="131" t="s">
        <v>118</v>
      </c>
      <c r="B12" s="131"/>
      <c r="C12" s="131"/>
      <c r="D12" s="131"/>
      <c r="E12" s="131"/>
      <c r="F12" s="131"/>
      <c r="G12" s="131"/>
    </row>
    <row r="13" spans="1:7" ht="16.5" customHeight="1">
      <c r="A13" s="131" t="s">
        <v>216</v>
      </c>
      <c r="B13" s="131"/>
      <c r="C13" s="131"/>
      <c r="D13" s="131"/>
      <c r="E13" s="131"/>
      <c r="F13" s="131"/>
      <c r="G13" s="131"/>
    </row>
    <row r="14" spans="1:7" ht="16.5" customHeight="1">
      <c r="A14" s="131" t="s">
        <v>49</v>
      </c>
      <c r="B14" s="131"/>
      <c r="C14" s="131"/>
      <c r="D14" s="131"/>
      <c r="E14" s="131"/>
      <c r="F14" s="131"/>
      <c r="G14" s="131"/>
    </row>
    <row r="15" spans="1:6" ht="16.5" customHeight="1" thickBot="1">
      <c r="A15" s="21"/>
      <c r="D15" s="21"/>
      <c r="F15" s="21"/>
    </row>
    <row r="16" spans="1:6" ht="12.75">
      <c r="A16" s="127" t="s">
        <v>0</v>
      </c>
      <c r="B16" s="129" t="s">
        <v>45</v>
      </c>
      <c r="C16" s="129" t="s">
        <v>46</v>
      </c>
      <c r="D16" s="129" t="s">
        <v>1</v>
      </c>
      <c r="E16" s="129" t="s">
        <v>47</v>
      </c>
      <c r="F16" s="129" t="s">
        <v>48</v>
      </c>
    </row>
    <row r="17" spans="1:6" ht="26.25" customHeight="1" thickBot="1">
      <c r="A17" s="128"/>
      <c r="B17" s="130"/>
      <c r="C17" s="130"/>
      <c r="D17" s="130"/>
      <c r="E17" s="130"/>
      <c r="F17" s="130"/>
    </row>
    <row r="18" spans="1:6" ht="28.5" customHeight="1">
      <c r="A18" s="2" t="s">
        <v>2</v>
      </c>
      <c r="B18" s="3">
        <v>2.981</v>
      </c>
      <c r="C18" s="3">
        <v>2.998</v>
      </c>
      <c r="D18" s="68">
        <f aca="true" t="shared" si="0" ref="D18:D28">C18/B18*100</f>
        <v>100.57027843005703</v>
      </c>
      <c r="E18" s="3">
        <v>3.009</v>
      </c>
      <c r="F18" s="69">
        <f aca="true" t="shared" si="1" ref="F18:F28">E18/C18*100</f>
        <v>100.36691127418278</v>
      </c>
    </row>
    <row r="19" spans="1:6" ht="21.75" customHeight="1">
      <c r="A19" s="2" t="s">
        <v>178</v>
      </c>
      <c r="B19" s="3">
        <v>5456</v>
      </c>
      <c r="C19" s="3">
        <v>6186</v>
      </c>
      <c r="D19" s="68">
        <f t="shared" si="0"/>
        <v>113.37976539589442</v>
      </c>
      <c r="E19" s="3">
        <v>6971</v>
      </c>
      <c r="F19" s="69">
        <f t="shared" si="1"/>
        <v>112.68994503718073</v>
      </c>
    </row>
    <row r="20" spans="1:6" ht="18.75" customHeight="1">
      <c r="A20" s="2" t="s">
        <v>3</v>
      </c>
      <c r="B20" s="3">
        <v>1.411</v>
      </c>
      <c r="C20" s="3">
        <v>1.413</v>
      </c>
      <c r="D20" s="68">
        <f t="shared" si="0"/>
        <v>100.1417434443657</v>
      </c>
      <c r="E20" s="3">
        <v>1.413</v>
      </c>
      <c r="F20" s="69">
        <f t="shared" si="1"/>
        <v>100</v>
      </c>
    </row>
    <row r="21" spans="1:6" ht="18.75" customHeight="1">
      <c r="A21" s="2" t="s">
        <v>4</v>
      </c>
      <c r="B21" s="3">
        <v>0.391</v>
      </c>
      <c r="C21" s="3">
        <v>0.391</v>
      </c>
      <c r="D21" s="68">
        <f t="shared" si="0"/>
        <v>100</v>
      </c>
      <c r="E21" s="3">
        <v>0.393</v>
      </c>
      <c r="F21" s="69">
        <f t="shared" si="1"/>
        <v>100.51150895140665</v>
      </c>
    </row>
    <row r="22" spans="1:6" ht="30">
      <c r="A22" s="4" t="s">
        <v>179</v>
      </c>
      <c r="B22" s="3">
        <v>11295</v>
      </c>
      <c r="C22" s="3">
        <v>11557</v>
      </c>
      <c r="D22" s="68">
        <f t="shared" si="0"/>
        <v>102.3196104471005</v>
      </c>
      <c r="E22" s="3">
        <v>11783</v>
      </c>
      <c r="F22" s="69">
        <f t="shared" si="1"/>
        <v>101.95552479017044</v>
      </c>
    </row>
    <row r="23" spans="1:6" ht="30">
      <c r="A23" s="5" t="s">
        <v>5</v>
      </c>
      <c r="B23" s="6">
        <v>1.2</v>
      </c>
      <c r="C23" s="6">
        <v>1.3</v>
      </c>
      <c r="D23" s="68">
        <f t="shared" si="0"/>
        <v>108.33333333333334</v>
      </c>
      <c r="E23" s="3">
        <v>1.3</v>
      </c>
      <c r="F23" s="69">
        <f t="shared" si="1"/>
        <v>100</v>
      </c>
    </row>
    <row r="24" spans="1:6" ht="30">
      <c r="A24" s="7" t="s">
        <v>180</v>
      </c>
      <c r="B24" s="6">
        <v>2800</v>
      </c>
      <c r="C24" s="6">
        <v>2900</v>
      </c>
      <c r="D24" s="68">
        <f t="shared" si="0"/>
        <v>103.57142857142858</v>
      </c>
      <c r="E24" s="3">
        <v>3010</v>
      </c>
      <c r="F24" s="69">
        <f t="shared" si="1"/>
        <v>103.79310344827586</v>
      </c>
    </row>
    <row r="25" spans="1:6" ht="15">
      <c r="A25" s="73" t="s">
        <v>119</v>
      </c>
      <c r="B25" s="6">
        <v>20</v>
      </c>
      <c r="C25" s="6">
        <v>15</v>
      </c>
      <c r="D25" s="68">
        <f t="shared" si="0"/>
        <v>75</v>
      </c>
      <c r="E25" s="3">
        <v>13</v>
      </c>
      <c r="F25" s="69">
        <f t="shared" si="1"/>
        <v>86.66666666666667</v>
      </c>
    </row>
    <row r="26" spans="1:6" ht="30">
      <c r="A26" s="74" t="s">
        <v>6</v>
      </c>
      <c r="B26" s="6">
        <v>1.4</v>
      </c>
      <c r="C26" s="6">
        <v>1</v>
      </c>
      <c r="D26" s="68">
        <f t="shared" si="0"/>
        <v>71.42857142857143</v>
      </c>
      <c r="E26" s="3">
        <v>0.9</v>
      </c>
      <c r="F26" s="69">
        <f t="shared" si="1"/>
        <v>90</v>
      </c>
    </row>
    <row r="27" spans="1:7" s="11" customFormat="1" ht="21" customHeight="1">
      <c r="A27" s="4" t="s">
        <v>181</v>
      </c>
      <c r="B27" s="8">
        <v>0.48</v>
      </c>
      <c r="C27" s="8">
        <v>0.5</v>
      </c>
      <c r="D27" s="68">
        <f t="shared" si="0"/>
        <v>104.16666666666667</v>
      </c>
      <c r="E27" s="3">
        <v>0.52</v>
      </c>
      <c r="F27" s="69">
        <f t="shared" si="1"/>
        <v>104</v>
      </c>
      <c r="G27" s="1"/>
    </row>
    <row r="28" spans="1:6" ht="17.25" customHeight="1">
      <c r="A28" s="4" t="s">
        <v>182</v>
      </c>
      <c r="B28" s="8">
        <v>32.8</v>
      </c>
      <c r="C28" s="8">
        <v>33.7</v>
      </c>
      <c r="D28" s="68">
        <f t="shared" si="0"/>
        <v>102.74390243902441</v>
      </c>
      <c r="E28" s="3">
        <v>34.5</v>
      </c>
      <c r="F28" s="69">
        <f t="shared" si="1"/>
        <v>102.37388724035608</v>
      </c>
    </row>
    <row r="29" spans="1:6" ht="17.25" customHeight="1" hidden="1">
      <c r="A29" s="4"/>
      <c r="B29" s="8"/>
      <c r="C29" s="8"/>
      <c r="D29" s="68"/>
      <c r="E29" s="3"/>
      <c r="F29" s="69"/>
    </row>
    <row r="30" spans="1:6" ht="17.25" customHeight="1">
      <c r="A30" s="13" t="s">
        <v>136</v>
      </c>
      <c r="B30" s="124"/>
      <c r="C30" s="119"/>
      <c r="D30" s="119"/>
      <c r="E30" s="119"/>
      <c r="F30" s="120"/>
    </row>
    <row r="31" spans="1:7" ht="16.5" customHeight="1" hidden="1">
      <c r="A31" s="9" t="s">
        <v>183</v>
      </c>
      <c r="B31" s="10"/>
      <c r="C31" s="10"/>
      <c r="D31" s="68"/>
      <c r="E31" s="3"/>
      <c r="F31" s="69"/>
      <c r="G31" s="11"/>
    </row>
    <row r="32" spans="1:7" ht="20.25" customHeight="1">
      <c r="A32" s="9" t="s">
        <v>184</v>
      </c>
      <c r="B32" s="10">
        <v>33</v>
      </c>
      <c r="C32" s="10">
        <v>33.9</v>
      </c>
      <c r="D32" s="68">
        <f>C32/B32*100</f>
        <v>102.72727272727273</v>
      </c>
      <c r="E32" s="3">
        <v>35.3</v>
      </c>
      <c r="F32" s="69">
        <f>E32/C32*100</f>
        <v>104.12979351032448</v>
      </c>
      <c r="G32" s="11"/>
    </row>
    <row r="33" spans="1:7" ht="31.5" customHeight="1" hidden="1">
      <c r="A33" s="12" t="s">
        <v>185</v>
      </c>
      <c r="B33" s="10"/>
      <c r="C33" s="10"/>
      <c r="D33" s="68"/>
      <c r="E33" s="3"/>
      <c r="F33" s="69"/>
      <c r="G33" s="11"/>
    </row>
    <row r="34" spans="1:6" ht="28.5">
      <c r="A34" s="13" t="s">
        <v>7</v>
      </c>
      <c r="B34" s="124"/>
      <c r="C34" s="119"/>
      <c r="D34" s="119"/>
      <c r="E34" s="119"/>
      <c r="F34" s="120"/>
    </row>
    <row r="35" spans="1:6" ht="15">
      <c r="A35" s="14" t="s">
        <v>217</v>
      </c>
      <c r="B35" s="8">
        <v>60</v>
      </c>
      <c r="C35" s="8">
        <v>62</v>
      </c>
      <c r="D35" s="68">
        <f>C35/B35*100</f>
        <v>103.33333333333334</v>
      </c>
      <c r="E35" s="3">
        <v>65</v>
      </c>
      <c r="F35" s="69">
        <f>E35/C35*100</f>
        <v>104.83870967741935</v>
      </c>
    </row>
    <row r="36" spans="1:6" ht="15" hidden="1">
      <c r="A36" s="4" t="s">
        <v>121</v>
      </c>
      <c r="B36" s="8"/>
      <c r="C36" s="8"/>
      <c r="D36" s="68"/>
      <c r="E36" s="3"/>
      <c r="F36" s="69"/>
    </row>
    <row r="37" spans="1:6" ht="15" hidden="1">
      <c r="A37" s="4" t="s">
        <v>122</v>
      </c>
      <c r="B37" s="8"/>
      <c r="C37" s="8"/>
      <c r="D37" s="68"/>
      <c r="E37" s="3"/>
      <c r="F37" s="69"/>
    </row>
    <row r="38" spans="1:6" ht="15" hidden="1">
      <c r="A38" s="4" t="s">
        <v>123</v>
      </c>
      <c r="B38" s="8"/>
      <c r="C38" s="8"/>
      <c r="D38" s="68"/>
      <c r="E38" s="3"/>
      <c r="F38" s="69"/>
    </row>
    <row r="39" spans="1:6" ht="30" hidden="1">
      <c r="A39" s="4" t="s">
        <v>124</v>
      </c>
      <c r="B39" s="8"/>
      <c r="C39" s="8"/>
      <c r="D39" s="68"/>
      <c r="E39" s="3"/>
      <c r="F39" s="69"/>
    </row>
    <row r="40" spans="1:6" ht="15" hidden="1">
      <c r="A40" s="4" t="s">
        <v>125</v>
      </c>
      <c r="B40" s="8"/>
      <c r="C40" s="8"/>
      <c r="D40" s="68"/>
      <c r="E40" s="3"/>
      <c r="F40" s="69"/>
    </row>
    <row r="41" spans="1:6" ht="15" hidden="1">
      <c r="A41" s="4" t="s">
        <v>126</v>
      </c>
      <c r="B41" s="8"/>
      <c r="C41" s="8"/>
      <c r="D41" s="68"/>
      <c r="E41" s="3"/>
      <c r="F41" s="69"/>
    </row>
    <row r="42" spans="1:6" ht="15" hidden="1">
      <c r="A42" s="14" t="s">
        <v>127</v>
      </c>
      <c r="B42" s="8"/>
      <c r="C42" s="8"/>
      <c r="D42" s="68"/>
      <c r="E42" s="3"/>
      <c r="F42" s="69"/>
    </row>
    <row r="43" spans="1:6" ht="15" hidden="1">
      <c r="A43" s="4" t="s">
        <v>128</v>
      </c>
      <c r="B43" s="8"/>
      <c r="C43" s="8"/>
      <c r="D43" s="68"/>
      <c r="E43" s="3"/>
      <c r="F43" s="69"/>
    </row>
    <row r="44" spans="1:6" ht="15" hidden="1">
      <c r="A44" s="4" t="s">
        <v>129</v>
      </c>
      <c r="B44" s="8"/>
      <c r="C44" s="8"/>
      <c r="D44" s="68"/>
      <c r="E44" s="3"/>
      <c r="F44" s="69"/>
    </row>
    <row r="45" spans="1:6" ht="30" hidden="1">
      <c r="A45" s="4" t="s">
        <v>120</v>
      </c>
      <c r="B45" s="8"/>
      <c r="C45" s="8"/>
      <c r="D45" s="68"/>
      <c r="E45" s="3"/>
      <c r="F45" s="69"/>
    </row>
    <row r="46" spans="1:6" ht="15" hidden="1">
      <c r="A46" s="4" t="s">
        <v>130</v>
      </c>
      <c r="B46" s="8"/>
      <c r="C46" s="8"/>
      <c r="D46" s="68"/>
      <c r="E46" s="3"/>
      <c r="F46" s="69"/>
    </row>
    <row r="47" spans="1:6" ht="15" hidden="1">
      <c r="A47" s="4" t="s">
        <v>131</v>
      </c>
      <c r="B47" s="8"/>
      <c r="C47" s="8"/>
      <c r="D47" s="68"/>
      <c r="E47" s="3"/>
      <c r="F47" s="69"/>
    </row>
    <row r="48" spans="1:6" ht="15" hidden="1">
      <c r="A48" s="4" t="s">
        <v>202</v>
      </c>
      <c r="B48" s="8"/>
      <c r="C48" s="8"/>
      <c r="D48" s="68"/>
      <c r="E48" s="3"/>
      <c r="F48" s="69"/>
    </row>
    <row r="49" spans="1:6" ht="15" hidden="1">
      <c r="A49" s="4" t="s">
        <v>132</v>
      </c>
      <c r="B49" s="8"/>
      <c r="C49" s="8"/>
      <c r="D49" s="68"/>
      <c r="E49" s="3"/>
      <c r="F49" s="69"/>
    </row>
    <row r="50" spans="1:6" ht="15" hidden="1">
      <c r="A50" s="4" t="s">
        <v>8</v>
      </c>
      <c r="B50" s="8"/>
      <c r="C50" s="8"/>
      <c r="D50" s="68"/>
      <c r="E50" s="3"/>
      <c r="F50" s="69"/>
    </row>
    <row r="51" spans="1:6" ht="30" hidden="1">
      <c r="A51" s="4" t="s">
        <v>203</v>
      </c>
      <c r="B51" s="8"/>
      <c r="C51" s="8"/>
      <c r="D51" s="68"/>
      <c r="E51" s="3"/>
      <c r="F51" s="69"/>
    </row>
    <row r="52" spans="1:256" ht="15" hidden="1">
      <c r="A52" s="4" t="s">
        <v>217</v>
      </c>
      <c r="B52" s="8"/>
      <c r="C52" s="8"/>
      <c r="D52" s="68"/>
      <c r="E52" s="3"/>
      <c r="F52" s="6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hidden="1">
      <c r="A53" s="4" t="s">
        <v>204</v>
      </c>
      <c r="B53" s="8"/>
      <c r="C53" s="8"/>
      <c r="D53" s="68"/>
      <c r="E53" s="3"/>
      <c r="F53" s="6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6" ht="15" hidden="1">
      <c r="A54" s="4" t="s">
        <v>133</v>
      </c>
      <c r="B54" s="8"/>
      <c r="C54" s="8"/>
      <c r="D54" s="68"/>
      <c r="E54" s="3"/>
      <c r="F54" s="69"/>
    </row>
    <row r="55" spans="1:6" ht="30" hidden="1">
      <c r="A55" s="4" t="s">
        <v>175</v>
      </c>
      <c r="B55" s="8"/>
      <c r="C55" s="8"/>
      <c r="D55" s="68"/>
      <c r="E55" s="3"/>
      <c r="F55" s="69"/>
    </row>
    <row r="56" spans="1:6" ht="15" hidden="1">
      <c r="A56" s="4" t="s">
        <v>205</v>
      </c>
      <c r="B56" s="8"/>
      <c r="C56" s="8"/>
      <c r="D56" s="68"/>
      <c r="E56" s="3"/>
      <c r="F56" s="69"/>
    </row>
    <row r="57" spans="1:6" ht="15" hidden="1">
      <c r="A57" s="4" t="s">
        <v>135</v>
      </c>
      <c r="B57" s="8"/>
      <c r="C57" s="8"/>
      <c r="D57" s="68"/>
      <c r="E57" s="3"/>
      <c r="F57" s="69"/>
    </row>
    <row r="58" spans="1:6" ht="15" hidden="1">
      <c r="A58" s="4" t="s">
        <v>134</v>
      </c>
      <c r="B58" s="8"/>
      <c r="C58" s="8"/>
      <c r="D58" s="68"/>
      <c r="E58" s="3"/>
      <c r="F58" s="69"/>
    </row>
    <row r="59" spans="1:7" ht="30" hidden="1">
      <c r="A59" s="4" t="s">
        <v>9</v>
      </c>
      <c r="B59" s="8"/>
      <c r="C59" s="8"/>
      <c r="D59" s="68"/>
      <c r="E59" s="3"/>
      <c r="F59" s="69"/>
      <c r="G59"/>
    </row>
    <row r="60" spans="1:6" ht="30" hidden="1">
      <c r="A60" s="4" t="s">
        <v>206</v>
      </c>
      <c r="B60" s="8"/>
      <c r="C60" s="8"/>
      <c r="D60" s="68"/>
      <c r="E60" s="3"/>
      <c r="F60" s="69"/>
    </row>
    <row r="61" spans="1:6" ht="15" hidden="1">
      <c r="A61" s="4"/>
      <c r="B61" s="8"/>
      <c r="C61" s="8"/>
      <c r="D61" s="68"/>
      <c r="E61" s="3"/>
      <c r="F61" s="69"/>
    </row>
    <row r="62" spans="1:6" ht="17.25" customHeight="1">
      <c r="A62" s="13" t="s">
        <v>137</v>
      </c>
      <c r="B62" s="124"/>
      <c r="C62" s="119"/>
      <c r="D62" s="119"/>
      <c r="E62" s="119"/>
      <c r="F62" s="120"/>
    </row>
    <row r="63" spans="1:6" ht="30">
      <c r="A63" s="14" t="s">
        <v>174</v>
      </c>
      <c r="B63" s="8">
        <v>216.6</v>
      </c>
      <c r="C63" s="8">
        <v>227.4</v>
      </c>
      <c r="D63" s="68">
        <f>C63/B63*100</f>
        <v>104.98614958448753</v>
      </c>
      <c r="E63" s="3">
        <v>238.9</v>
      </c>
      <c r="F63" s="69">
        <f>E63/C63*100</f>
        <v>105.05716798592788</v>
      </c>
    </row>
    <row r="64" spans="1:6" ht="15" customHeight="1">
      <c r="A64" s="15" t="s">
        <v>10</v>
      </c>
      <c r="B64" s="8">
        <v>148</v>
      </c>
      <c r="C64" s="8">
        <v>155.3</v>
      </c>
      <c r="D64" s="68">
        <f>C64/B64*100</f>
        <v>104.93243243243245</v>
      </c>
      <c r="E64" s="3">
        <v>163</v>
      </c>
      <c r="F64" s="69">
        <f>E64/C64*100</f>
        <v>104.95814552479072</v>
      </c>
    </row>
    <row r="65" spans="1:6" ht="30">
      <c r="A65" s="15" t="s">
        <v>11</v>
      </c>
      <c r="B65" s="8">
        <v>11.6</v>
      </c>
      <c r="C65" s="8">
        <v>12.3</v>
      </c>
      <c r="D65" s="68">
        <f>C65/B65*100</f>
        <v>106.03448275862071</v>
      </c>
      <c r="E65" s="3">
        <v>13</v>
      </c>
      <c r="F65" s="69">
        <f>E65/C65*100</f>
        <v>105.6910569105691</v>
      </c>
    </row>
    <row r="66" spans="1:6" ht="15">
      <c r="A66" s="15" t="s">
        <v>12</v>
      </c>
      <c r="B66" s="8">
        <v>57</v>
      </c>
      <c r="C66" s="8">
        <v>59.8</v>
      </c>
      <c r="D66" s="68">
        <f>C66/B66*100</f>
        <v>104.91228070175438</v>
      </c>
      <c r="E66" s="3">
        <v>62.9</v>
      </c>
      <c r="F66" s="69">
        <f>E66/C66*100</f>
        <v>105.18394648829432</v>
      </c>
    </row>
    <row r="67" spans="1:6" ht="28.5">
      <c r="A67" s="13" t="s">
        <v>13</v>
      </c>
      <c r="B67" s="124"/>
      <c r="C67" s="119"/>
      <c r="D67" s="119"/>
      <c r="E67" s="119"/>
      <c r="F67" s="120"/>
    </row>
    <row r="68" spans="1:6" ht="33" customHeight="1">
      <c r="A68" s="4" t="s">
        <v>173</v>
      </c>
      <c r="B68" s="8">
        <v>9.2</v>
      </c>
      <c r="C68" s="8">
        <v>9.5</v>
      </c>
      <c r="D68" s="68">
        <f>C68/B68*100</f>
        <v>103.2608695652174</v>
      </c>
      <c r="E68" s="3">
        <v>9.5</v>
      </c>
      <c r="F68" s="69">
        <f>E68/C68*100</f>
        <v>100</v>
      </c>
    </row>
    <row r="69" spans="1:6" ht="15.75" customHeight="1">
      <c r="A69" s="4" t="s">
        <v>14</v>
      </c>
      <c r="B69" s="8">
        <v>0.2</v>
      </c>
      <c r="C69" s="8">
        <v>0.3</v>
      </c>
      <c r="D69" s="68">
        <f>C69/B69*100</f>
        <v>149.99999999999997</v>
      </c>
      <c r="E69" s="3">
        <v>0.3</v>
      </c>
      <c r="F69" s="69">
        <f>E69/C69*100</f>
        <v>100</v>
      </c>
    </row>
    <row r="70" spans="1:6" ht="16.5" customHeight="1" hidden="1">
      <c r="A70" s="4" t="s">
        <v>15</v>
      </c>
      <c r="B70" s="8"/>
      <c r="C70" s="8"/>
      <c r="D70" s="68"/>
      <c r="E70" s="3"/>
      <c r="F70" s="69"/>
    </row>
    <row r="71" spans="1:6" ht="15" customHeight="1">
      <c r="A71" s="4" t="s">
        <v>16</v>
      </c>
      <c r="B71" s="8">
        <v>0.9</v>
      </c>
      <c r="C71" s="8">
        <v>0.9</v>
      </c>
      <c r="D71" s="68">
        <f>C71/B71*100</f>
        <v>100</v>
      </c>
      <c r="E71" s="3">
        <v>0.9</v>
      </c>
      <c r="F71" s="69">
        <f>E71/C71*100</f>
        <v>100</v>
      </c>
    </row>
    <row r="72" spans="1:6" ht="15">
      <c r="A72" s="4" t="s">
        <v>17</v>
      </c>
      <c r="B72" s="8">
        <v>0.53</v>
      </c>
      <c r="C72" s="8">
        <v>0.55</v>
      </c>
      <c r="D72" s="68">
        <f>C72/B72*100</f>
        <v>103.77358490566037</v>
      </c>
      <c r="E72" s="3">
        <v>0.565</v>
      </c>
      <c r="F72" s="69">
        <f>E72/C72*100</f>
        <v>102.7272727272727</v>
      </c>
    </row>
    <row r="73" spans="1:6" ht="15.75" customHeight="1" hidden="1">
      <c r="A73" s="15" t="s">
        <v>10</v>
      </c>
      <c r="B73" s="8"/>
      <c r="C73" s="8"/>
      <c r="D73" s="68"/>
      <c r="E73" s="3"/>
      <c r="F73" s="69"/>
    </row>
    <row r="74" spans="1:6" ht="29.25" customHeight="1">
      <c r="A74" s="15" t="s">
        <v>11</v>
      </c>
      <c r="B74" s="8">
        <v>0.03</v>
      </c>
      <c r="C74" s="8">
        <v>0.04</v>
      </c>
      <c r="D74" s="68">
        <f aca="true" t="shared" si="2" ref="D74:D80">C74/B74*100</f>
        <v>133.33333333333334</v>
      </c>
      <c r="E74" s="3">
        <v>0.045</v>
      </c>
      <c r="F74" s="69">
        <f aca="true" t="shared" si="3" ref="F74:F80">E74/C74*100</f>
        <v>112.5</v>
      </c>
    </row>
    <row r="75" spans="1:6" ht="15.75" customHeight="1">
      <c r="A75" s="15" t="s">
        <v>18</v>
      </c>
      <c r="B75" s="8">
        <v>0.5</v>
      </c>
      <c r="C75" s="8">
        <v>0.51</v>
      </c>
      <c r="D75" s="68">
        <f t="shared" si="2"/>
        <v>102</v>
      </c>
      <c r="E75" s="3">
        <v>0.52</v>
      </c>
      <c r="F75" s="69">
        <f t="shared" si="3"/>
        <v>101.96078431372548</v>
      </c>
    </row>
    <row r="76" spans="1:6" ht="15.75" customHeight="1">
      <c r="A76" s="4" t="s">
        <v>19</v>
      </c>
      <c r="B76" s="8">
        <v>0.65</v>
      </c>
      <c r="C76" s="8">
        <v>0.66</v>
      </c>
      <c r="D76" s="68">
        <f t="shared" si="2"/>
        <v>101.53846153846153</v>
      </c>
      <c r="E76" s="3">
        <v>0.58</v>
      </c>
      <c r="F76" s="69">
        <f t="shared" si="3"/>
        <v>87.87878787878786</v>
      </c>
    </row>
    <row r="77" spans="1:6" ht="15" customHeight="1">
      <c r="A77" s="15" t="s">
        <v>10</v>
      </c>
      <c r="B77" s="8">
        <v>0.12</v>
      </c>
      <c r="C77" s="8">
        <v>0.1</v>
      </c>
      <c r="D77" s="68">
        <f t="shared" si="2"/>
        <v>83.33333333333334</v>
      </c>
      <c r="E77" s="3">
        <v>0</v>
      </c>
      <c r="F77" s="69">
        <f t="shared" si="3"/>
        <v>0</v>
      </c>
    </row>
    <row r="78" spans="1:6" ht="30">
      <c r="A78" s="15" t="s">
        <v>11</v>
      </c>
      <c r="B78" s="8">
        <v>0.11</v>
      </c>
      <c r="C78" s="8">
        <v>0.11</v>
      </c>
      <c r="D78" s="68">
        <f t="shared" si="2"/>
        <v>100</v>
      </c>
      <c r="E78" s="3">
        <v>0.11</v>
      </c>
      <c r="F78" s="69">
        <f t="shared" si="3"/>
        <v>100</v>
      </c>
    </row>
    <row r="79" spans="1:6" ht="15.75" customHeight="1">
      <c r="A79" s="15" t="s">
        <v>18</v>
      </c>
      <c r="B79" s="8">
        <v>0.42</v>
      </c>
      <c r="C79" s="8">
        <v>0.45</v>
      </c>
      <c r="D79" s="68">
        <f t="shared" si="2"/>
        <v>107.14285714285714</v>
      </c>
      <c r="E79" s="3">
        <v>0.47</v>
      </c>
      <c r="F79" s="69">
        <f t="shared" si="3"/>
        <v>104.44444444444443</v>
      </c>
    </row>
    <row r="80" spans="1:6" ht="16.5" customHeight="1">
      <c r="A80" s="14" t="s">
        <v>20</v>
      </c>
      <c r="B80" s="8">
        <v>0.063</v>
      </c>
      <c r="C80" s="8">
        <v>0.08</v>
      </c>
      <c r="D80" s="68">
        <f t="shared" si="2"/>
        <v>126.98412698412697</v>
      </c>
      <c r="E80" s="3">
        <v>0.09</v>
      </c>
      <c r="F80" s="69">
        <f t="shared" si="3"/>
        <v>112.5</v>
      </c>
    </row>
    <row r="81" spans="1:6" ht="14.25" customHeight="1" hidden="1">
      <c r="A81" s="15" t="s">
        <v>10</v>
      </c>
      <c r="B81" s="8"/>
      <c r="C81" s="8"/>
      <c r="D81" s="68"/>
      <c r="E81" s="3"/>
      <c r="F81" s="69"/>
    </row>
    <row r="82" spans="1:6" ht="30.75" customHeight="1">
      <c r="A82" s="15" t="s">
        <v>11</v>
      </c>
      <c r="B82" s="8">
        <v>0.01</v>
      </c>
      <c r="C82" s="8">
        <v>0.02</v>
      </c>
      <c r="D82" s="68">
        <f>C82/B82*100</f>
        <v>200</v>
      </c>
      <c r="E82" s="3">
        <v>0.02</v>
      </c>
      <c r="F82" s="69">
        <f>E82/C82*100</f>
        <v>100</v>
      </c>
    </row>
    <row r="83" spans="1:6" ht="15">
      <c r="A83" s="15" t="s">
        <v>18</v>
      </c>
      <c r="B83" s="8">
        <v>0.053</v>
      </c>
      <c r="C83" s="8">
        <v>0.06</v>
      </c>
      <c r="D83" s="68">
        <f>C83/B83*100</f>
        <v>113.20754716981132</v>
      </c>
      <c r="E83" s="3">
        <v>0.07</v>
      </c>
      <c r="F83" s="69">
        <f>E83/C83*100</f>
        <v>116.66666666666667</v>
      </c>
    </row>
    <row r="84" spans="1:6" ht="15">
      <c r="A84" s="56" t="s">
        <v>138</v>
      </c>
      <c r="B84" s="8">
        <v>0.01</v>
      </c>
      <c r="C84" s="8">
        <v>0.0111</v>
      </c>
      <c r="D84" s="68">
        <f aca="true" t="shared" si="4" ref="D84:D144">C84/B84*100</f>
        <v>111.00000000000001</v>
      </c>
      <c r="E84" s="3">
        <v>0.0117</v>
      </c>
      <c r="F84" s="69">
        <f aca="true" t="shared" si="5" ref="F84:F144">E84/C84*100</f>
        <v>105.40540540540539</v>
      </c>
    </row>
    <row r="85" spans="1:6" ht="15" hidden="1">
      <c r="A85" s="57" t="s">
        <v>139</v>
      </c>
      <c r="B85" s="8"/>
      <c r="C85" s="8"/>
      <c r="D85" s="68"/>
      <c r="E85" s="3"/>
      <c r="F85" s="69"/>
    </row>
    <row r="86" spans="1:6" ht="30">
      <c r="A86" s="57" t="s">
        <v>140</v>
      </c>
      <c r="B86" s="8">
        <v>0.008</v>
      </c>
      <c r="C86" s="8">
        <v>0.009</v>
      </c>
      <c r="D86" s="68">
        <f t="shared" si="4"/>
        <v>112.5</v>
      </c>
      <c r="E86" s="3">
        <v>0.0095</v>
      </c>
      <c r="F86" s="69">
        <f t="shared" si="5"/>
        <v>105.55555555555556</v>
      </c>
    </row>
    <row r="87" spans="1:6" ht="15">
      <c r="A87" s="57" t="s">
        <v>18</v>
      </c>
      <c r="B87" s="8">
        <v>0.002</v>
      </c>
      <c r="C87" s="8">
        <v>0.0021</v>
      </c>
      <c r="D87" s="68">
        <f t="shared" si="4"/>
        <v>104.99999999999999</v>
      </c>
      <c r="E87" s="3">
        <v>0.0022</v>
      </c>
      <c r="F87" s="69">
        <f t="shared" si="5"/>
        <v>104.76190476190477</v>
      </c>
    </row>
    <row r="88" spans="1:6" ht="15">
      <c r="A88" s="4" t="s">
        <v>21</v>
      </c>
      <c r="B88" s="8">
        <v>0.275</v>
      </c>
      <c r="C88" s="8">
        <v>0.194</v>
      </c>
      <c r="D88" s="68">
        <f t="shared" si="4"/>
        <v>70.54545454545455</v>
      </c>
      <c r="E88" s="3">
        <v>0.204</v>
      </c>
      <c r="F88" s="69">
        <f t="shared" si="5"/>
        <v>105.15463917525771</v>
      </c>
    </row>
    <row r="89" spans="1:6" ht="15" customHeight="1">
      <c r="A89" s="15" t="s">
        <v>10</v>
      </c>
      <c r="B89" s="8">
        <v>0.09</v>
      </c>
      <c r="C89" s="8">
        <v>0.04</v>
      </c>
      <c r="D89" s="68">
        <f t="shared" si="4"/>
        <v>44.44444444444445</v>
      </c>
      <c r="E89" s="3">
        <v>0.04</v>
      </c>
      <c r="F89" s="69">
        <f t="shared" si="5"/>
        <v>100</v>
      </c>
    </row>
    <row r="90" spans="1:6" ht="30" customHeight="1">
      <c r="A90" s="15" t="s">
        <v>11</v>
      </c>
      <c r="B90" s="8">
        <v>0.005</v>
      </c>
      <c r="C90" s="8">
        <v>0.004</v>
      </c>
      <c r="D90" s="68">
        <f t="shared" si="4"/>
        <v>80</v>
      </c>
      <c r="E90" s="3">
        <v>0.004</v>
      </c>
      <c r="F90" s="69">
        <f t="shared" si="5"/>
        <v>100</v>
      </c>
    </row>
    <row r="91" spans="1:6" ht="15">
      <c r="A91" s="15" t="s">
        <v>18</v>
      </c>
      <c r="B91" s="8">
        <v>0.18</v>
      </c>
      <c r="C91" s="8">
        <v>0.15</v>
      </c>
      <c r="D91" s="68">
        <f t="shared" si="4"/>
        <v>83.33333333333334</v>
      </c>
      <c r="E91" s="3">
        <v>0.16</v>
      </c>
      <c r="F91" s="69">
        <f t="shared" si="5"/>
        <v>106.66666666666667</v>
      </c>
    </row>
    <row r="92" spans="1:6" ht="15">
      <c r="A92" s="4" t="s">
        <v>22</v>
      </c>
      <c r="B92" s="8">
        <v>1.315</v>
      </c>
      <c r="C92" s="8">
        <v>0.37</v>
      </c>
      <c r="D92" s="68">
        <f t="shared" si="4"/>
        <v>28.13688212927757</v>
      </c>
      <c r="E92" s="3">
        <v>0.525</v>
      </c>
      <c r="F92" s="69">
        <f t="shared" si="5"/>
        <v>141.8918918918919</v>
      </c>
    </row>
    <row r="93" spans="1:6" ht="15.75" customHeight="1">
      <c r="A93" s="15" t="s">
        <v>10</v>
      </c>
      <c r="B93" s="8">
        <v>1</v>
      </c>
      <c r="C93" s="8">
        <v>0</v>
      </c>
      <c r="D93" s="68">
        <f t="shared" si="4"/>
        <v>0</v>
      </c>
      <c r="E93" s="3">
        <v>0</v>
      </c>
      <c r="F93" s="69">
        <v>0</v>
      </c>
    </row>
    <row r="94" spans="1:6" ht="30.75" customHeight="1">
      <c r="A94" s="15" t="s">
        <v>11</v>
      </c>
      <c r="B94" s="8">
        <v>0</v>
      </c>
      <c r="C94" s="8">
        <v>0.01</v>
      </c>
      <c r="D94" s="68">
        <v>0</v>
      </c>
      <c r="E94" s="3">
        <v>0.155</v>
      </c>
      <c r="F94" s="69">
        <f t="shared" si="5"/>
        <v>1550</v>
      </c>
    </row>
    <row r="95" spans="1:6" ht="16.5" customHeight="1">
      <c r="A95" s="15" t="s">
        <v>18</v>
      </c>
      <c r="B95" s="8">
        <v>0.315</v>
      </c>
      <c r="C95" s="8">
        <v>0.36</v>
      </c>
      <c r="D95" s="68">
        <f t="shared" si="4"/>
        <v>114.28571428571428</v>
      </c>
      <c r="E95" s="3">
        <v>0.37</v>
      </c>
      <c r="F95" s="69">
        <f t="shared" si="5"/>
        <v>102.77777777777779</v>
      </c>
    </row>
    <row r="96" spans="1:6" ht="18" customHeight="1">
      <c r="A96" s="4" t="s">
        <v>201</v>
      </c>
      <c r="B96" s="8">
        <v>1.7</v>
      </c>
      <c r="C96" s="8">
        <v>1.8</v>
      </c>
      <c r="D96" s="68">
        <f t="shared" si="4"/>
        <v>105.88235294117648</v>
      </c>
      <c r="E96" s="3">
        <v>1.82</v>
      </c>
      <c r="F96" s="69">
        <f t="shared" si="5"/>
        <v>101.11111111111111</v>
      </c>
    </row>
    <row r="97" spans="1:6" ht="15" customHeight="1" hidden="1">
      <c r="A97" s="15" t="s">
        <v>10</v>
      </c>
      <c r="B97" s="8"/>
      <c r="C97" s="8"/>
      <c r="D97" s="68"/>
      <c r="E97" s="3"/>
      <c r="F97" s="69"/>
    </row>
    <row r="98" spans="1:6" ht="30">
      <c r="A98" s="15" t="s">
        <v>11</v>
      </c>
      <c r="B98" s="8">
        <v>0</v>
      </c>
      <c r="C98" s="8">
        <v>0.1</v>
      </c>
      <c r="D98" s="68">
        <v>0</v>
      </c>
      <c r="E98" s="3">
        <v>0.1</v>
      </c>
      <c r="F98" s="69">
        <f t="shared" si="5"/>
        <v>100</v>
      </c>
    </row>
    <row r="99" spans="1:6" ht="14.25" customHeight="1">
      <c r="A99" s="15" t="s">
        <v>18</v>
      </c>
      <c r="B99" s="8">
        <v>1.7</v>
      </c>
      <c r="C99" s="8">
        <v>1.7</v>
      </c>
      <c r="D99" s="68">
        <f t="shared" si="4"/>
        <v>100</v>
      </c>
      <c r="E99" s="3">
        <v>1.72</v>
      </c>
      <c r="F99" s="69">
        <f t="shared" si="5"/>
        <v>101.17647058823529</v>
      </c>
    </row>
    <row r="100" spans="1:6" ht="30" hidden="1">
      <c r="A100" s="14" t="s">
        <v>186</v>
      </c>
      <c r="B100" s="8"/>
      <c r="C100" s="8"/>
      <c r="D100" s="68"/>
      <c r="E100" s="3"/>
      <c r="F100" s="69"/>
    </row>
    <row r="101" spans="1:6" ht="14.25" customHeight="1" hidden="1">
      <c r="A101" s="15" t="s">
        <v>10</v>
      </c>
      <c r="B101" s="8"/>
      <c r="C101" s="8"/>
      <c r="D101" s="68"/>
      <c r="E101" s="3"/>
      <c r="F101" s="69"/>
    </row>
    <row r="102" spans="1:6" ht="14.25" customHeight="1" hidden="1">
      <c r="A102" s="15" t="s">
        <v>11</v>
      </c>
      <c r="B102" s="8"/>
      <c r="C102" s="8"/>
      <c r="D102" s="68"/>
      <c r="E102" s="3"/>
      <c r="F102" s="69"/>
    </row>
    <row r="103" spans="1:6" ht="15" hidden="1">
      <c r="A103" s="15" t="s">
        <v>18</v>
      </c>
      <c r="B103" s="8"/>
      <c r="C103" s="8"/>
      <c r="D103" s="68"/>
      <c r="E103" s="3"/>
      <c r="F103" s="69"/>
    </row>
    <row r="104" spans="1:6" ht="31.5" customHeight="1">
      <c r="A104" s="13" t="s">
        <v>141</v>
      </c>
      <c r="B104" s="124"/>
      <c r="C104" s="119"/>
      <c r="D104" s="119"/>
      <c r="E104" s="119"/>
      <c r="F104" s="120"/>
    </row>
    <row r="105" spans="1:6" ht="15">
      <c r="A105" s="4" t="s">
        <v>23</v>
      </c>
      <c r="B105" s="8">
        <v>643</v>
      </c>
      <c r="C105" s="8">
        <v>633</v>
      </c>
      <c r="D105" s="68">
        <f t="shared" si="4"/>
        <v>98.4447900466563</v>
      </c>
      <c r="E105" s="3">
        <v>598</v>
      </c>
      <c r="F105" s="69">
        <f t="shared" si="5"/>
        <v>94.47077409162718</v>
      </c>
    </row>
    <row r="106" spans="1:6" ht="14.25" customHeight="1">
      <c r="A106" s="15" t="s">
        <v>10</v>
      </c>
      <c r="B106" s="8">
        <v>468</v>
      </c>
      <c r="C106" s="8">
        <v>442</v>
      </c>
      <c r="D106" s="68">
        <f t="shared" si="4"/>
        <v>94.44444444444444</v>
      </c>
      <c r="E106" s="3">
        <v>445</v>
      </c>
      <c r="F106" s="69">
        <f t="shared" si="5"/>
        <v>100.6787330316742</v>
      </c>
    </row>
    <row r="107" spans="1:6" ht="30">
      <c r="A107" s="15" t="s">
        <v>11</v>
      </c>
      <c r="B107" s="8">
        <v>0</v>
      </c>
      <c r="C107" s="8">
        <v>13</v>
      </c>
      <c r="D107" s="68">
        <v>0</v>
      </c>
      <c r="E107" s="3">
        <v>13</v>
      </c>
      <c r="F107" s="69">
        <f t="shared" si="5"/>
        <v>100</v>
      </c>
    </row>
    <row r="108" spans="1:6" ht="14.25" customHeight="1">
      <c r="A108" s="15" t="s">
        <v>18</v>
      </c>
      <c r="B108" s="8">
        <v>175</v>
      </c>
      <c r="C108" s="8">
        <v>178</v>
      </c>
      <c r="D108" s="68">
        <f t="shared" si="4"/>
        <v>101.71428571428571</v>
      </c>
      <c r="E108" s="3">
        <v>140</v>
      </c>
      <c r="F108" s="69">
        <f t="shared" si="5"/>
        <v>78.65168539325843</v>
      </c>
    </row>
    <row r="109" spans="1:6" ht="14.25" customHeight="1">
      <c r="A109" s="16" t="s">
        <v>24</v>
      </c>
      <c r="B109" s="8">
        <v>54</v>
      </c>
      <c r="C109" s="8">
        <v>62</v>
      </c>
      <c r="D109" s="68">
        <f t="shared" si="4"/>
        <v>114.81481481481481</v>
      </c>
      <c r="E109" s="3">
        <v>90</v>
      </c>
      <c r="F109" s="69">
        <f t="shared" si="5"/>
        <v>145.16129032258064</v>
      </c>
    </row>
    <row r="110" spans="1:6" ht="14.25" customHeight="1" hidden="1">
      <c r="A110" s="17" t="s">
        <v>10</v>
      </c>
      <c r="B110" s="8"/>
      <c r="C110" s="8"/>
      <c r="D110" s="68"/>
      <c r="E110" s="3"/>
      <c r="F110" s="69"/>
    </row>
    <row r="111" spans="1:6" ht="29.25" customHeight="1">
      <c r="A111" s="17" t="s">
        <v>11</v>
      </c>
      <c r="B111" s="8">
        <v>0</v>
      </c>
      <c r="C111" s="8">
        <v>2</v>
      </c>
      <c r="D111" s="68">
        <v>0</v>
      </c>
      <c r="E111" s="3">
        <v>30</v>
      </c>
      <c r="F111" s="69">
        <f t="shared" si="5"/>
        <v>1500</v>
      </c>
    </row>
    <row r="112" spans="1:6" ht="14.25" customHeight="1">
      <c r="A112" s="17" t="s">
        <v>18</v>
      </c>
      <c r="B112" s="8">
        <v>54</v>
      </c>
      <c r="C112" s="8">
        <v>60</v>
      </c>
      <c r="D112" s="68">
        <f t="shared" si="4"/>
        <v>111.11111111111111</v>
      </c>
      <c r="E112" s="3">
        <v>60</v>
      </c>
      <c r="F112" s="69">
        <f t="shared" si="5"/>
        <v>100</v>
      </c>
    </row>
    <row r="113" spans="1:6" ht="14.25" customHeight="1">
      <c r="A113" s="4" t="s">
        <v>25</v>
      </c>
      <c r="B113" s="8">
        <v>341</v>
      </c>
      <c r="C113" s="8">
        <v>267</v>
      </c>
      <c r="D113" s="68">
        <f t="shared" si="4"/>
        <v>78.2991202346041</v>
      </c>
      <c r="E113" s="3">
        <v>431</v>
      </c>
      <c r="F113" s="69">
        <f t="shared" si="5"/>
        <v>161.42322097378278</v>
      </c>
    </row>
    <row r="114" spans="1:6" ht="14.25" customHeight="1" hidden="1">
      <c r="A114" s="15" t="s">
        <v>10</v>
      </c>
      <c r="B114" s="8"/>
      <c r="C114" s="8"/>
      <c r="D114" s="68"/>
      <c r="E114" s="3"/>
      <c r="F114" s="69"/>
    </row>
    <row r="115" spans="1:6" ht="28.5" customHeight="1">
      <c r="A115" s="15" t="s">
        <v>11</v>
      </c>
      <c r="B115" s="8">
        <v>0</v>
      </c>
      <c r="C115" s="8">
        <v>7</v>
      </c>
      <c r="D115" s="68">
        <v>0</v>
      </c>
      <c r="E115" s="3">
        <v>10</v>
      </c>
      <c r="F115" s="69">
        <f t="shared" si="5"/>
        <v>142.85714285714286</v>
      </c>
    </row>
    <row r="116" spans="1:6" ht="15">
      <c r="A116" s="15" t="s">
        <v>18</v>
      </c>
      <c r="B116" s="8">
        <v>341</v>
      </c>
      <c r="C116" s="8">
        <v>260</v>
      </c>
      <c r="D116" s="68">
        <f t="shared" si="4"/>
        <v>76.24633431085044</v>
      </c>
      <c r="E116" s="3">
        <v>421</v>
      </c>
      <c r="F116" s="69">
        <f t="shared" si="5"/>
        <v>161.92307692307693</v>
      </c>
    </row>
    <row r="117" spans="1:6" ht="15">
      <c r="A117" s="4" t="s">
        <v>26</v>
      </c>
      <c r="B117" s="8">
        <v>72</v>
      </c>
      <c r="C117" s="8">
        <v>72</v>
      </c>
      <c r="D117" s="68">
        <f t="shared" si="4"/>
        <v>100</v>
      </c>
      <c r="E117" s="3">
        <v>75</v>
      </c>
      <c r="F117" s="69">
        <f t="shared" si="5"/>
        <v>104.16666666666667</v>
      </c>
    </row>
    <row r="118" spans="1:6" ht="15">
      <c r="A118" s="4" t="s">
        <v>187</v>
      </c>
      <c r="B118" s="8">
        <v>20</v>
      </c>
      <c r="C118" s="8">
        <v>16</v>
      </c>
      <c r="D118" s="68">
        <f t="shared" si="4"/>
        <v>80</v>
      </c>
      <c r="E118" s="3">
        <v>11.3</v>
      </c>
      <c r="F118" s="69">
        <f t="shared" si="5"/>
        <v>70.625</v>
      </c>
    </row>
    <row r="119" spans="1:6" ht="15" hidden="1">
      <c r="A119" s="4"/>
      <c r="B119" s="8"/>
      <c r="C119" s="8"/>
      <c r="D119" s="68"/>
      <c r="E119" s="3"/>
      <c r="F119" s="69"/>
    </row>
    <row r="120" spans="1:6" ht="14.25">
      <c r="A120" s="13" t="s">
        <v>142</v>
      </c>
      <c r="B120" s="124"/>
      <c r="C120" s="119"/>
      <c r="D120" s="119"/>
      <c r="E120" s="119"/>
      <c r="F120" s="120"/>
    </row>
    <row r="121" spans="1:6" ht="15">
      <c r="A121" s="18" t="s">
        <v>188</v>
      </c>
      <c r="B121" s="8">
        <v>116.4</v>
      </c>
      <c r="C121" s="8">
        <v>125.6</v>
      </c>
      <c r="D121" s="68">
        <f t="shared" si="4"/>
        <v>107.90378006872852</v>
      </c>
      <c r="E121" s="3">
        <v>137.7</v>
      </c>
      <c r="F121" s="69">
        <f t="shared" si="5"/>
        <v>109.63375796178343</v>
      </c>
    </row>
    <row r="122" spans="1:6" ht="15">
      <c r="A122" s="18" t="s">
        <v>189</v>
      </c>
      <c r="B122" s="8">
        <v>2.7</v>
      </c>
      <c r="C122" s="8">
        <v>3</v>
      </c>
      <c r="D122" s="68">
        <f t="shared" si="4"/>
        <v>111.1111111111111</v>
      </c>
      <c r="E122" s="3">
        <v>2.8</v>
      </c>
      <c r="F122" s="69">
        <f t="shared" si="5"/>
        <v>93.33333333333333</v>
      </c>
    </row>
    <row r="123" spans="1:6" ht="16.5" customHeight="1">
      <c r="A123" s="18" t="s">
        <v>190</v>
      </c>
      <c r="B123" s="8">
        <v>19.5</v>
      </c>
      <c r="C123" s="8">
        <v>20.8</v>
      </c>
      <c r="D123" s="68">
        <f t="shared" si="4"/>
        <v>106.66666666666667</v>
      </c>
      <c r="E123" s="3">
        <v>21.9</v>
      </c>
      <c r="F123" s="69">
        <f t="shared" si="5"/>
        <v>105.28846153846152</v>
      </c>
    </row>
    <row r="124" spans="1:6" ht="16.5" customHeight="1" hidden="1">
      <c r="A124" s="18"/>
      <c r="B124" s="8"/>
      <c r="C124" s="8"/>
      <c r="D124" s="68"/>
      <c r="E124" s="3"/>
      <c r="F124" s="69"/>
    </row>
    <row r="125" spans="1:6" ht="16.5" customHeight="1" hidden="1">
      <c r="A125" s="59" t="s">
        <v>143</v>
      </c>
      <c r="B125" s="124"/>
      <c r="C125" s="119"/>
      <c r="D125" s="119"/>
      <c r="E125" s="119"/>
      <c r="F125" s="120"/>
    </row>
    <row r="126" spans="1:6" ht="45" hidden="1">
      <c r="A126" s="18" t="s">
        <v>192</v>
      </c>
      <c r="B126" s="8"/>
      <c r="C126" s="8"/>
      <c r="D126" s="68"/>
      <c r="E126" s="3"/>
      <c r="F126" s="69"/>
    </row>
    <row r="127" spans="1:6" ht="15" hidden="1">
      <c r="A127" s="18"/>
      <c r="B127" s="8"/>
      <c r="C127" s="8"/>
      <c r="D127" s="68"/>
      <c r="E127" s="3"/>
      <c r="F127" s="69"/>
    </row>
    <row r="128" spans="1:6" ht="14.25">
      <c r="A128" s="58" t="s">
        <v>144</v>
      </c>
      <c r="B128" s="124"/>
      <c r="C128" s="119"/>
      <c r="D128" s="119"/>
      <c r="E128" s="119"/>
      <c r="F128" s="120"/>
    </row>
    <row r="129" spans="1:6" ht="33.75" customHeight="1">
      <c r="A129" s="18" t="s">
        <v>191</v>
      </c>
      <c r="B129" s="8">
        <v>1.5</v>
      </c>
      <c r="C129" s="8">
        <v>1.5</v>
      </c>
      <c r="D129" s="68">
        <f t="shared" si="4"/>
        <v>100</v>
      </c>
      <c r="E129" s="3">
        <v>2.2</v>
      </c>
      <c r="F129" s="69">
        <f t="shared" si="5"/>
        <v>146.66666666666669</v>
      </c>
    </row>
    <row r="130" spans="1:6" ht="15" customHeight="1" hidden="1">
      <c r="A130" s="18"/>
      <c r="B130" s="8"/>
      <c r="C130" s="8"/>
      <c r="D130" s="68"/>
      <c r="E130" s="3"/>
      <c r="F130" s="69"/>
    </row>
    <row r="131" spans="1:6" ht="18.75" customHeight="1">
      <c r="A131" s="58" t="s">
        <v>145</v>
      </c>
      <c r="B131" s="124"/>
      <c r="C131" s="119"/>
      <c r="D131" s="119"/>
      <c r="E131" s="119"/>
      <c r="F131" s="120"/>
    </row>
    <row r="132" spans="1:6" ht="30">
      <c r="A132" s="18" t="s">
        <v>193</v>
      </c>
      <c r="B132" s="8">
        <v>2.8</v>
      </c>
      <c r="C132" s="8">
        <v>3.6</v>
      </c>
      <c r="D132" s="68">
        <f t="shared" si="4"/>
        <v>128.57142857142858</v>
      </c>
      <c r="E132" s="3">
        <v>4.7</v>
      </c>
      <c r="F132" s="69">
        <f t="shared" si="5"/>
        <v>130.55555555555557</v>
      </c>
    </row>
    <row r="133" spans="1:6" ht="30">
      <c r="A133" s="18" t="s">
        <v>194</v>
      </c>
      <c r="B133" s="8">
        <v>13.1</v>
      </c>
      <c r="C133" s="8">
        <v>13.2</v>
      </c>
      <c r="D133" s="68">
        <f t="shared" si="4"/>
        <v>100.76335877862594</v>
      </c>
      <c r="E133" s="3">
        <v>13.3</v>
      </c>
      <c r="F133" s="69">
        <f t="shared" si="5"/>
        <v>100.75757575757578</v>
      </c>
    </row>
    <row r="134" spans="1:6" ht="30">
      <c r="A134" s="4" t="s">
        <v>176</v>
      </c>
      <c r="B134" s="8">
        <v>2.83</v>
      </c>
      <c r="C134" s="8">
        <v>2.3</v>
      </c>
      <c r="D134" s="68">
        <f t="shared" si="4"/>
        <v>81.2720848056537</v>
      </c>
      <c r="E134" s="3">
        <v>3</v>
      </c>
      <c r="F134" s="69">
        <f t="shared" si="5"/>
        <v>130.43478260869566</v>
      </c>
    </row>
    <row r="135" spans="1:6" ht="30">
      <c r="A135" s="4" t="s">
        <v>149</v>
      </c>
      <c r="B135" s="8">
        <v>2.83</v>
      </c>
      <c r="C135" s="8">
        <v>2.3</v>
      </c>
      <c r="D135" s="68">
        <f t="shared" si="4"/>
        <v>81.2720848056537</v>
      </c>
      <c r="E135" s="3">
        <v>3</v>
      </c>
      <c r="F135" s="69">
        <f t="shared" si="5"/>
        <v>130.43478260869566</v>
      </c>
    </row>
    <row r="136" spans="1:6" ht="30">
      <c r="A136" s="4" t="s">
        <v>32</v>
      </c>
      <c r="B136" s="8">
        <v>26.3</v>
      </c>
      <c r="C136" s="8">
        <v>26.9</v>
      </c>
      <c r="D136" s="68">
        <f t="shared" si="4"/>
        <v>102.28136882129277</v>
      </c>
      <c r="E136" s="3">
        <v>27.5</v>
      </c>
      <c r="F136" s="69">
        <f t="shared" si="5"/>
        <v>102.23048327137548</v>
      </c>
    </row>
    <row r="137" spans="1:6" ht="15" hidden="1">
      <c r="A137" s="18"/>
      <c r="B137" s="70"/>
      <c r="C137" s="71"/>
      <c r="D137" s="71"/>
      <c r="E137" s="71"/>
      <c r="F137" s="72"/>
    </row>
    <row r="138" spans="1:6" ht="14.25">
      <c r="A138" s="13" t="s">
        <v>27</v>
      </c>
      <c r="B138" s="121"/>
      <c r="C138" s="122"/>
      <c r="D138" s="122"/>
      <c r="E138" s="122"/>
      <c r="F138" s="123"/>
    </row>
    <row r="139" spans="1:6" ht="30">
      <c r="A139" s="4" t="s">
        <v>195</v>
      </c>
      <c r="B139" s="8">
        <v>162</v>
      </c>
      <c r="C139" s="8">
        <v>162</v>
      </c>
      <c r="D139" s="68">
        <f t="shared" si="4"/>
        <v>100</v>
      </c>
      <c r="E139" s="3">
        <v>162</v>
      </c>
      <c r="F139" s="69">
        <f t="shared" si="5"/>
        <v>100</v>
      </c>
    </row>
    <row r="140" spans="1:6" ht="30">
      <c r="A140" s="4" t="s">
        <v>171</v>
      </c>
      <c r="B140" s="8">
        <v>77.5</v>
      </c>
      <c r="C140" s="8">
        <v>76.4</v>
      </c>
      <c r="D140" s="68">
        <f t="shared" si="4"/>
        <v>98.58064516129032</v>
      </c>
      <c r="E140" s="3">
        <v>75.3</v>
      </c>
      <c r="F140" s="69">
        <f t="shared" si="5"/>
        <v>98.56020942408375</v>
      </c>
    </row>
    <row r="141" spans="1:6" ht="30">
      <c r="A141" s="4" t="s">
        <v>159</v>
      </c>
      <c r="B141" s="8">
        <v>3</v>
      </c>
      <c r="C141" s="8">
        <v>3</v>
      </c>
      <c r="D141" s="68">
        <f t="shared" si="4"/>
        <v>100</v>
      </c>
      <c r="E141" s="3">
        <v>3</v>
      </c>
      <c r="F141" s="69">
        <f t="shared" si="5"/>
        <v>100</v>
      </c>
    </row>
    <row r="142" spans="1:6" ht="30">
      <c r="A142" s="60" t="s">
        <v>160</v>
      </c>
      <c r="B142" s="8">
        <v>91</v>
      </c>
      <c r="C142" s="8">
        <v>75</v>
      </c>
      <c r="D142" s="68">
        <f t="shared" si="4"/>
        <v>82.41758241758241</v>
      </c>
      <c r="E142" s="3">
        <v>61</v>
      </c>
      <c r="F142" s="69">
        <f t="shared" si="5"/>
        <v>81.33333333333333</v>
      </c>
    </row>
    <row r="143" spans="1:6" ht="15">
      <c r="A143" s="75" t="s">
        <v>28</v>
      </c>
      <c r="B143" s="8">
        <v>0.248</v>
      </c>
      <c r="C143" s="8">
        <v>0.276</v>
      </c>
      <c r="D143" s="68">
        <f t="shared" si="4"/>
        <v>111.29032258064517</v>
      </c>
      <c r="E143" s="3">
        <v>0.276</v>
      </c>
      <c r="F143" s="69">
        <f t="shared" si="5"/>
        <v>100</v>
      </c>
    </row>
    <row r="144" spans="1:6" ht="15">
      <c r="A144" s="4" t="s">
        <v>146</v>
      </c>
      <c r="B144" s="8">
        <v>0.248</v>
      </c>
      <c r="C144" s="8">
        <v>0.276</v>
      </c>
      <c r="D144" s="68">
        <f t="shared" si="4"/>
        <v>111.29032258064517</v>
      </c>
      <c r="E144" s="3">
        <v>0.276</v>
      </c>
      <c r="F144" s="69">
        <f t="shared" si="5"/>
        <v>100</v>
      </c>
    </row>
    <row r="145" spans="1:6" ht="16.5" customHeight="1" hidden="1">
      <c r="A145" s="75" t="s">
        <v>147</v>
      </c>
      <c r="B145" s="8"/>
      <c r="C145" s="8"/>
      <c r="D145" s="68"/>
      <c r="E145" s="3"/>
      <c r="F145" s="69"/>
    </row>
    <row r="146" spans="1:6" ht="16.5" customHeight="1" hidden="1">
      <c r="A146" s="75" t="s">
        <v>148</v>
      </c>
      <c r="B146" s="8"/>
      <c r="C146" s="8"/>
      <c r="D146" s="68"/>
      <c r="E146" s="3"/>
      <c r="F146" s="69"/>
    </row>
    <row r="147" spans="1:6" ht="15" hidden="1">
      <c r="A147" s="75" t="s">
        <v>30</v>
      </c>
      <c r="B147" s="8"/>
      <c r="C147" s="8"/>
      <c r="D147" s="68"/>
      <c r="E147" s="3"/>
      <c r="F147" s="69"/>
    </row>
    <row r="148" spans="1:6" ht="15" hidden="1">
      <c r="A148" s="75" t="s">
        <v>147</v>
      </c>
      <c r="B148" s="8"/>
      <c r="C148" s="8"/>
      <c r="D148" s="68"/>
      <c r="E148" s="3"/>
      <c r="F148" s="69"/>
    </row>
    <row r="149" spans="1:6" ht="18" customHeight="1" hidden="1">
      <c r="A149" s="76" t="s">
        <v>29</v>
      </c>
      <c r="B149" s="8"/>
      <c r="C149" s="8"/>
      <c r="D149" s="68"/>
      <c r="E149" s="3"/>
      <c r="F149" s="69"/>
    </row>
    <row r="150" spans="1:6" ht="42" customHeight="1">
      <c r="A150" s="4" t="s">
        <v>31</v>
      </c>
      <c r="B150" s="8">
        <v>59.7</v>
      </c>
      <c r="C150" s="8">
        <v>53.6</v>
      </c>
      <c r="D150" s="68">
        <f>C150/B150*100</f>
        <v>89.7822445561139</v>
      </c>
      <c r="E150" s="3">
        <v>55.1</v>
      </c>
      <c r="F150" s="69">
        <f aca="true" t="shared" si="6" ref="F150:F189">E150/C150*100</f>
        <v>102.79850746268657</v>
      </c>
    </row>
    <row r="151" spans="1:6" ht="30">
      <c r="A151" s="4" t="s">
        <v>33</v>
      </c>
      <c r="B151" s="124"/>
      <c r="C151" s="119"/>
      <c r="D151" s="119"/>
      <c r="E151" s="119"/>
      <c r="F151" s="120"/>
    </row>
    <row r="152" spans="1:6" ht="16.5" customHeight="1" hidden="1">
      <c r="A152" s="4" t="s">
        <v>150</v>
      </c>
      <c r="B152" s="8"/>
      <c r="C152" s="8"/>
      <c r="D152" s="68"/>
      <c r="E152" s="3"/>
      <c r="F152" s="69"/>
    </row>
    <row r="153" spans="1:6" ht="30" customHeight="1" hidden="1">
      <c r="A153" s="4" t="s">
        <v>151</v>
      </c>
      <c r="B153" s="8"/>
      <c r="C153" s="8"/>
      <c r="D153" s="68"/>
      <c r="E153" s="3"/>
      <c r="F153" s="69"/>
    </row>
    <row r="154" spans="1:6" ht="30" customHeight="1" hidden="1">
      <c r="A154" s="4" t="s">
        <v>152</v>
      </c>
      <c r="B154" s="8"/>
      <c r="C154" s="8"/>
      <c r="D154" s="68"/>
      <c r="E154" s="3"/>
      <c r="F154" s="69"/>
    </row>
    <row r="155" spans="1:6" ht="28.5" customHeight="1" hidden="1">
      <c r="A155" s="4" t="s">
        <v>153</v>
      </c>
      <c r="B155" s="8"/>
      <c r="C155" s="8"/>
      <c r="D155" s="68"/>
      <c r="E155" s="3"/>
      <c r="F155" s="69"/>
    </row>
    <row r="156" spans="1:6" ht="30" customHeight="1" hidden="1">
      <c r="A156" s="4" t="s">
        <v>196</v>
      </c>
      <c r="B156" s="8"/>
      <c r="C156" s="8"/>
      <c r="D156" s="68"/>
      <c r="E156" s="3"/>
      <c r="F156" s="69"/>
    </row>
    <row r="157" spans="1:6" ht="36" customHeight="1" hidden="1">
      <c r="A157" s="4" t="s">
        <v>154</v>
      </c>
      <c r="B157" s="8"/>
      <c r="C157" s="8"/>
      <c r="D157" s="68"/>
      <c r="E157" s="3"/>
      <c r="F157" s="69"/>
    </row>
    <row r="158" spans="1:6" ht="30">
      <c r="A158" s="4" t="s">
        <v>155</v>
      </c>
      <c r="B158" s="8">
        <v>550.2</v>
      </c>
      <c r="C158" s="8">
        <v>542.5</v>
      </c>
      <c r="D158" s="68">
        <f>C158/B158*100</f>
        <v>98.60050890585241</v>
      </c>
      <c r="E158" s="3">
        <v>534.9</v>
      </c>
      <c r="F158" s="69">
        <f t="shared" si="6"/>
        <v>98.59907834101382</v>
      </c>
    </row>
    <row r="159" spans="1:6" ht="28.5" customHeight="1">
      <c r="A159" s="4" t="s">
        <v>156</v>
      </c>
      <c r="B159" s="8">
        <v>115</v>
      </c>
      <c r="C159" s="8">
        <v>115</v>
      </c>
      <c r="D159" s="68">
        <f>C159/B159*100</f>
        <v>100</v>
      </c>
      <c r="E159" s="3">
        <v>115</v>
      </c>
      <c r="F159" s="69">
        <f t="shared" si="6"/>
        <v>100</v>
      </c>
    </row>
    <row r="160" spans="1:6" ht="32.25" customHeight="1">
      <c r="A160" s="4" t="s">
        <v>177</v>
      </c>
      <c r="B160" s="8">
        <v>33.3</v>
      </c>
      <c r="C160" s="8">
        <v>33.2</v>
      </c>
      <c r="D160" s="68">
        <f>C160/B160*100</f>
        <v>99.69969969969972</v>
      </c>
      <c r="E160" s="3">
        <v>33.2</v>
      </c>
      <c r="F160" s="69">
        <f t="shared" si="6"/>
        <v>100</v>
      </c>
    </row>
    <row r="161" spans="1:6" ht="28.5" customHeight="1">
      <c r="A161" s="4" t="s">
        <v>157</v>
      </c>
      <c r="B161" s="8">
        <v>2782.6</v>
      </c>
      <c r="C161" s="8">
        <v>2766.8</v>
      </c>
      <c r="D161" s="68">
        <f>C161/B161*100</f>
        <v>99.4321857255804</v>
      </c>
      <c r="E161" s="3">
        <v>2756.7</v>
      </c>
      <c r="F161" s="69">
        <f t="shared" si="6"/>
        <v>99.63495735145293</v>
      </c>
    </row>
    <row r="162" spans="1:6" ht="17.25" customHeight="1">
      <c r="A162" s="4" t="s">
        <v>158</v>
      </c>
      <c r="B162" s="8">
        <v>22.1</v>
      </c>
      <c r="C162" s="8">
        <v>24.6</v>
      </c>
      <c r="D162" s="68">
        <f>C162/B162*100</f>
        <v>111.31221719457014</v>
      </c>
      <c r="E162" s="3">
        <v>36</v>
      </c>
      <c r="F162" s="69">
        <f t="shared" si="6"/>
        <v>146.34146341463415</v>
      </c>
    </row>
    <row r="163" spans="1:6" ht="17.25" customHeight="1" hidden="1">
      <c r="A163" s="4"/>
      <c r="B163" s="8"/>
      <c r="C163" s="8"/>
      <c r="D163" s="68"/>
      <c r="E163" s="3"/>
      <c r="F163" s="69"/>
    </row>
    <row r="164" spans="1:6" ht="28.5">
      <c r="A164" s="13" t="s">
        <v>34</v>
      </c>
      <c r="B164" s="8">
        <v>25</v>
      </c>
      <c r="C164" s="8">
        <v>25</v>
      </c>
      <c r="D164" s="68">
        <f>C164/B164*100</f>
        <v>100</v>
      </c>
      <c r="E164" s="3">
        <v>25</v>
      </c>
      <c r="F164" s="69">
        <f>E164/C164*100</f>
        <v>100</v>
      </c>
    </row>
    <row r="165" spans="1:6" ht="30" hidden="1">
      <c r="A165" s="15" t="s">
        <v>35</v>
      </c>
      <c r="B165" s="8"/>
      <c r="C165" s="8"/>
      <c r="D165" s="68"/>
      <c r="E165" s="3"/>
      <c r="F165" s="69"/>
    </row>
    <row r="166" spans="1:6" ht="30">
      <c r="A166" s="15" t="s">
        <v>36</v>
      </c>
      <c r="B166" s="8">
        <v>5</v>
      </c>
      <c r="C166" s="8">
        <v>5</v>
      </c>
      <c r="D166" s="68">
        <f>C166/B166*100</f>
        <v>100</v>
      </c>
      <c r="E166" s="3">
        <v>5</v>
      </c>
      <c r="F166" s="69">
        <f t="shared" si="6"/>
        <v>100</v>
      </c>
    </row>
    <row r="167" spans="1:6" ht="30">
      <c r="A167" s="15" t="s">
        <v>37</v>
      </c>
      <c r="B167" s="8">
        <v>20</v>
      </c>
      <c r="C167" s="8">
        <v>20</v>
      </c>
      <c r="D167" s="68">
        <f>C167/B167*100</f>
        <v>100</v>
      </c>
      <c r="E167" s="3">
        <v>20</v>
      </c>
      <c r="F167" s="69">
        <f t="shared" si="6"/>
        <v>100</v>
      </c>
    </row>
    <row r="168" spans="1:6" ht="15">
      <c r="A168" s="4" t="s">
        <v>161</v>
      </c>
      <c r="B168" s="8">
        <v>201</v>
      </c>
      <c r="C168" s="8">
        <v>201</v>
      </c>
      <c r="D168" s="68">
        <f>C168/B168*100</f>
        <v>100</v>
      </c>
      <c r="E168" s="3">
        <v>203</v>
      </c>
      <c r="F168" s="69">
        <f t="shared" si="6"/>
        <v>100.99502487562188</v>
      </c>
    </row>
    <row r="169" spans="1:6" ht="15" hidden="1">
      <c r="A169" s="4"/>
      <c r="B169" s="8"/>
      <c r="C169" s="8"/>
      <c r="D169" s="68"/>
      <c r="E169" s="3"/>
      <c r="F169" s="69"/>
    </row>
    <row r="170" spans="1:6" ht="14.25">
      <c r="A170" s="61" t="s">
        <v>162</v>
      </c>
      <c r="B170" s="118"/>
      <c r="C170" s="119"/>
      <c r="D170" s="119"/>
      <c r="E170" s="119"/>
      <c r="F170" s="120"/>
    </row>
    <row r="171" spans="1:6" ht="30">
      <c r="A171" s="56" t="s">
        <v>163</v>
      </c>
      <c r="B171" s="8">
        <v>74.1</v>
      </c>
      <c r="C171" s="8">
        <v>73.7</v>
      </c>
      <c r="D171" s="68">
        <f>C171/B171*100</f>
        <v>99.46018893387316</v>
      </c>
      <c r="E171" s="3">
        <v>73.8</v>
      </c>
      <c r="F171" s="69">
        <f t="shared" si="6"/>
        <v>100.13568521031206</v>
      </c>
    </row>
    <row r="172" spans="1:6" ht="60">
      <c r="A172" s="56" t="s">
        <v>164</v>
      </c>
      <c r="B172" s="8">
        <v>22.7</v>
      </c>
      <c r="C172" s="8">
        <v>23</v>
      </c>
      <c r="D172" s="68">
        <f>C172/B172*100</f>
        <v>101.32158590308372</v>
      </c>
      <c r="E172" s="3">
        <v>23</v>
      </c>
      <c r="F172" s="69">
        <f t="shared" si="6"/>
        <v>100</v>
      </c>
    </row>
    <row r="173" spans="1:6" ht="60">
      <c r="A173" s="77" t="s">
        <v>165</v>
      </c>
      <c r="B173" s="8">
        <v>0</v>
      </c>
      <c r="C173" s="8">
        <v>500</v>
      </c>
      <c r="D173" s="68">
        <v>0</v>
      </c>
      <c r="E173" s="3">
        <v>0</v>
      </c>
      <c r="F173" s="69">
        <f t="shared" si="6"/>
        <v>0</v>
      </c>
    </row>
    <row r="174" spans="1:6" ht="15" hidden="1">
      <c r="A174" s="62"/>
      <c r="B174" s="8"/>
      <c r="C174" s="8"/>
      <c r="D174" s="68"/>
      <c r="E174" s="3"/>
      <c r="F174" s="69"/>
    </row>
    <row r="175" spans="1:6" ht="15.75" customHeight="1">
      <c r="A175" s="78" t="s">
        <v>38</v>
      </c>
      <c r="B175" s="124"/>
      <c r="C175" s="119"/>
      <c r="D175" s="119"/>
      <c r="E175" s="119"/>
      <c r="F175" s="120"/>
    </row>
    <row r="176" spans="1:6" ht="15">
      <c r="A176" s="75" t="s">
        <v>197</v>
      </c>
      <c r="B176" s="8">
        <v>14</v>
      </c>
      <c r="C176" s="8">
        <v>14</v>
      </c>
      <c r="D176" s="68">
        <f>C176/B176*100</f>
        <v>100</v>
      </c>
      <c r="E176" s="3">
        <v>14</v>
      </c>
      <c r="F176" s="69">
        <f t="shared" si="6"/>
        <v>100</v>
      </c>
    </row>
    <row r="177" spans="1:6" ht="15">
      <c r="A177" s="75" t="s">
        <v>198</v>
      </c>
      <c r="B177" s="8">
        <v>14.9</v>
      </c>
      <c r="C177" s="8">
        <v>14.9</v>
      </c>
      <c r="D177" s="68">
        <f>C177/B177*100</f>
        <v>100</v>
      </c>
      <c r="E177" s="3">
        <v>14.9</v>
      </c>
      <c r="F177" s="69">
        <f t="shared" si="6"/>
        <v>100</v>
      </c>
    </row>
    <row r="178" spans="1:6" ht="15" hidden="1">
      <c r="A178" s="75" t="s">
        <v>199</v>
      </c>
      <c r="B178" s="8"/>
      <c r="C178" s="8"/>
      <c r="D178" s="68"/>
      <c r="E178" s="3"/>
      <c r="F178" s="69"/>
    </row>
    <row r="179" spans="1:6" ht="30">
      <c r="A179" s="75" t="s">
        <v>200</v>
      </c>
      <c r="B179" s="8">
        <v>24</v>
      </c>
      <c r="C179" s="8">
        <v>24</v>
      </c>
      <c r="D179" s="68">
        <f>C179/B179*100</f>
        <v>100</v>
      </c>
      <c r="E179" s="3">
        <v>24</v>
      </c>
      <c r="F179" s="69">
        <f t="shared" si="6"/>
        <v>100</v>
      </c>
    </row>
    <row r="180" spans="1:6" ht="15">
      <c r="A180" s="76" t="s">
        <v>39</v>
      </c>
      <c r="B180" s="8">
        <v>24</v>
      </c>
      <c r="C180" s="8">
        <v>24</v>
      </c>
      <c r="D180" s="68">
        <f>C180/B180*100</f>
        <v>100</v>
      </c>
      <c r="E180" s="3">
        <v>24</v>
      </c>
      <c r="F180" s="69">
        <f t="shared" si="6"/>
        <v>100</v>
      </c>
    </row>
    <row r="181" spans="1:6" ht="30">
      <c r="A181" s="86" t="s">
        <v>40</v>
      </c>
      <c r="B181" s="87">
        <v>82</v>
      </c>
      <c r="C181" s="87">
        <v>82</v>
      </c>
      <c r="D181" s="88">
        <f>C181/B181*100</f>
        <v>100</v>
      </c>
      <c r="E181" s="89">
        <v>82</v>
      </c>
      <c r="F181" s="90">
        <f t="shared" si="6"/>
        <v>100</v>
      </c>
    </row>
    <row r="182" spans="1:6" ht="30">
      <c r="A182" s="14" t="s">
        <v>41</v>
      </c>
      <c r="B182" s="8">
        <v>233.3</v>
      </c>
      <c r="C182" s="8">
        <v>238</v>
      </c>
      <c r="D182" s="68">
        <f>C182/B182*100</f>
        <v>102.01457351050149</v>
      </c>
      <c r="E182" s="3">
        <v>245.1</v>
      </c>
      <c r="F182" s="69">
        <f t="shared" si="6"/>
        <v>102.98319327731092</v>
      </c>
    </row>
    <row r="183" spans="1:6" ht="30">
      <c r="A183" s="14" t="s">
        <v>42</v>
      </c>
      <c r="B183" s="8">
        <v>49.5</v>
      </c>
      <c r="C183" s="8">
        <v>49.5</v>
      </c>
      <c r="D183" s="68">
        <f>C183/B183*100</f>
        <v>100</v>
      </c>
      <c r="E183" s="3">
        <v>49.5</v>
      </c>
      <c r="F183" s="69">
        <f t="shared" si="6"/>
        <v>100</v>
      </c>
    </row>
    <row r="184" spans="1:6" ht="15">
      <c r="A184" s="63"/>
      <c r="B184" s="8"/>
      <c r="C184" s="8"/>
      <c r="D184" s="68"/>
      <c r="E184" s="3"/>
      <c r="F184" s="69"/>
    </row>
    <row r="185" spans="1:6" ht="14.25">
      <c r="A185" s="91" t="s">
        <v>166</v>
      </c>
      <c r="B185" s="118"/>
      <c r="C185" s="119"/>
      <c r="D185" s="119"/>
      <c r="E185" s="119"/>
      <c r="F185" s="120"/>
    </row>
    <row r="186" spans="1:6" ht="30">
      <c r="A186" s="77" t="s">
        <v>170</v>
      </c>
      <c r="B186" s="87">
        <v>15.97</v>
      </c>
      <c r="C186" s="87">
        <v>2.8</v>
      </c>
      <c r="D186" s="88">
        <f>C186/B186*100</f>
        <v>17.532874139010644</v>
      </c>
      <c r="E186" s="89">
        <v>1.92</v>
      </c>
      <c r="F186" s="90">
        <f t="shared" si="6"/>
        <v>68.57142857142857</v>
      </c>
    </row>
    <row r="187" spans="1:6" ht="15" hidden="1">
      <c r="A187" s="77" t="s">
        <v>169</v>
      </c>
      <c r="B187" s="8"/>
      <c r="C187" s="8"/>
      <c r="D187" s="68"/>
      <c r="E187" s="3"/>
      <c r="F187" s="69"/>
    </row>
    <row r="188" spans="1:6" ht="15" hidden="1">
      <c r="A188" s="77" t="s">
        <v>167</v>
      </c>
      <c r="B188" s="8"/>
      <c r="C188" s="8"/>
      <c r="D188" s="68"/>
      <c r="E188" s="3"/>
      <c r="F188" s="69"/>
    </row>
    <row r="189" spans="1:6" ht="30" hidden="1">
      <c r="A189" s="77" t="s">
        <v>168</v>
      </c>
      <c r="B189" s="8"/>
      <c r="C189" s="8"/>
      <c r="D189" s="68" t="e">
        <f>C189/B189*100</f>
        <v>#DIV/0!</v>
      </c>
      <c r="E189" s="3"/>
      <c r="F189" s="69" t="e">
        <f t="shared" si="6"/>
        <v>#DIV/0!</v>
      </c>
    </row>
    <row r="190" spans="1:6" ht="15" hidden="1">
      <c r="A190" s="63"/>
      <c r="B190" s="8"/>
      <c r="C190" s="8"/>
      <c r="D190" s="68"/>
      <c r="E190" s="3"/>
      <c r="F190" s="69"/>
    </row>
    <row r="191" spans="1:6" ht="14.25" hidden="1">
      <c r="A191" s="79" t="s">
        <v>43</v>
      </c>
      <c r="B191" s="124"/>
      <c r="C191" s="119"/>
      <c r="D191" s="119"/>
      <c r="E191" s="119"/>
      <c r="F191" s="120"/>
    </row>
    <row r="192" spans="1:6" ht="45" hidden="1">
      <c r="A192" s="75" t="s">
        <v>44</v>
      </c>
      <c r="B192" s="8"/>
      <c r="C192" s="8"/>
      <c r="D192" s="68"/>
      <c r="E192" s="3"/>
      <c r="F192" s="69"/>
    </row>
    <row r="195" ht="12.75">
      <c r="B195" s="19"/>
    </row>
    <row r="197" spans="1:6" ht="15">
      <c r="A197" s="11" t="s">
        <v>219</v>
      </c>
      <c r="B197" s="55"/>
      <c r="C197" s="55"/>
      <c r="D197" s="11"/>
      <c r="E197" s="133" t="s">
        <v>229</v>
      </c>
      <c r="F197" s="133"/>
    </row>
    <row r="198" spans="2:3" ht="12.75">
      <c r="B198" s="132"/>
      <c r="C198" s="132"/>
    </row>
    <row r="201" spans="1:6" ht="12.75">
      <c r="A201" s="64"/>
      <c r="B201" s="64"/>
      <c r="C201" s="64"/>
      <c r="D201" s="64"/>
      <c r="E201" s="64"/>
      <c r="F201" s="64"/>
    </row>
    <row r="202" spans="1:6" ht="12.75">
      <c r="A202" s="64"/>
      <c r="B202" s="64"/>
      <c r="C202" s="64"/>
      <c r="D202" s="64"/>
      <c r="E202" s="64"/>
      <c r="F202" s="64"/>
    </row>
    <row r="203" spans="1:6" ht="15">
      <c r="A203" s="80"/>
      <c r="B203" s="81"/>
      <c r="C203" s="81"/>
      <c r="D203" s="81"/>
      <c r="E203" s="64"/>
      <c r="F203" s="64"/>
    </row>
    <row r="204" spans="1:6" ht="12.75">
      <c r="A204" s="64"/>
      <c r="B204" s="64"/>
      <c r="C204" s="64"/>
      <c r="D204" s="64"/>
      <c r="E204" s="64"/>
      <c r="F204" s="64"/>
    </row>
    <row r="205" spans="1:6" ht="12.75">
      <c r="A205" s="64"/>
      <c r="B205" s="64"/>
      <c r="C205" s="64"/>
      <c r="D205" s="64"/>
      <c r="E205" s="64"/>
      <c r="F205" s="64"/>
    </row>
    <row r="206" spans="1:6" ht="12.75">
      <c r="A206" s="64"/>
      <c r="B206" s="64"/>
      <c r="C206" s="64"/>
      <c r="D206" s="64"/>
      <c r="E206" s="64"/>
      <c r="F206" s="64"/>
    </row>
    <row r="207" spans="1:13" ht="12.75">
      <c r="A207" s="64"/>
      <c r="B207" s="64"/>
      <c r="C207" s="64"/>
      <c r="D207" s="64"/>
      <c r="E207" s="64"/>
      <c r="F207" s="64"/>
      <c r="G207" s="65"/>
      <c r="H207" s="65"/>
      <c r="I207" s="65"/>
      <c r="J207" s="65"/>
      <c r="K207" s="65"/>
      <c r="L207" s="65"/>
      <c r="M207" s="65"/>
    </row>
    <row r="208" spans="1:6" ht="12.75">
      <c r="A208" s="64"/>
      <c r="B208" s="64"/>
      <c r="C208" s="64"/>
      <c r="D208" s="64"/>
      <c r="E208" s="64"/>
      <c r="F208" s="64"/>
    </row>
    <row r="209" spans="1:6" ht="12.75">
      <c r="A209" s="64"/>
      <c r="B209" s="64"/>
      <c r="C209" s="64"/>
      <c r="D209" s="64"/>
      <c r="E209" s="64"/>
      <c r="F209" s="64"/>
    </row>
    <row r="210" spans="1:6" ht="12.75">
      <c r="A210" s="64"/>
      <c r="B210" s="64"/>
      <c r="C210" s="64"/>
      <c r="D210" s="64"/>
      <c r="E210" s="64"/>
      <c r="F210" s="64"/>
    </row>
    <row r="211" spans="1:9" ht="12.75">
      <c r="A211" s="64"/>
      <c r="B211" s="64"/>
      <c r="C211" s="64"/>
      <c r="D211" s="64"/>
      <c r="E211" s="64"/>
      <c r="F211" s="64"/>
      <c r="G211" s="66"/>
      <c r="H211" s="66"/>
      <c r="I211" s="66"/>
    </row>
    <row r="212" spans="1:6" ht="12.75">
      <c r="A212" s="64"/>
      <c r="B212" s="64"/>
      <c r="C212" s="64"/>
      <c r="D212" s="64"/>
      <c r="E212" s="64"/>
      <c r="F212" s="64"/>
    </row>
    <row r="213" spans="1:6" ht="12.75">
      <c r="A213" s="64"/>
      <c r="B213" s="64"/>
      <c r="C213" s="64"/>
      <c r="D213" s="64"/>
      <c r="E213" s="64"/>
      <c r="F213" s="64"/>
    </row>
    <row r="214" spans="1:6" ht="12.75">
      <c r="A214" s="64"/>
      <c r="B214" s="64"/>
      <c r="C214" s="64"/>
      <c r="D214" s="64"/>
      <c r="E214" s="64"/>
      <c r="F214" s="64"/>
    </row>
    <row r="215" spans="1:10" ht="12.75">
      <c r="A215" s="64"/>
      <c r="B215" s="64"/>
      <c r="C215" s="64"/>
      <c r="D215" s="64"/>
      <c r="E215" s="64"/>
      <c r="F215" s="64"/>
      <c r="G215" s="66"/>
      <c r="H215" s="66"/>
      <c r="I215" s="66"/>
      <c r="J215" s="66"/>
    </row>
  </sheetData>
  <sheetProtection selectLockedCells="1" selectUnlockedCells="1"/>
  <mergeCells count="36">
    <mergeCell ref="B1:F1"/>
    <mergeCell ref="B2:F2"/>
    <mergeCell ref="B3:F3"/>
    <mergeCell ref="B8:F8"/>
    <mergeCell ref="B7:F7"/>
    <mergeCell ref="B6:F6"/>
    <mergeCell ref="B4:F4"/>
    <mergeCell ref="B5:F5"/>
    <mergeCell ref="E16:E17"/>
    <mergeCell ref="B198:C198"/>
    <mergeCell ref="B191:F191"/>
    <mergeCell ref="B104:F104"/>
    <mergeCell ref="B62:F62"/>
    <mergeCell ref="B67:F67"/>
    <mergeCell ref="B34:F34"/>
    <mergeCell ref="B30:F30"/>
    <mergeCell ref="E197:F197"/>
    <mergeCell ref="B125:F125"/>
    <mergeCell ref="A9:F9"/>
    <mergeCell ref="A10:F10"/>
    <mergeCell ref="A16:A17"/>
    <mergeCell ref="D16:D17"/>
    <mergeCell ref="F16:F17"/>
    <mergeCell ref="A13:G13"/>
    <mergeCell ref="A14:G14"/>
    <mergeCell ref="A12:G12"/>
    <mergeCell ref="B16:B17"/>
    <mergeCell ref="C16:C17"/>
    <mergeCell ref="B128:F128"/>
    <mergeCell ref="B120:F120"/>
    <mergeCell ref="B131:F131"/>
    <mergeCell ref="B175:F175"/>
    <mergeCell ref="B185:F185"/>
    <mergeCell ref="B138:F138"/>
    <mergeCell ref="B151:F151"/>
    <mergeCell ref="B170:F170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37"/>
      <c r="B1" s="137"/>
      <c r="C1" s="137"/>
      <c r="D1" s="137"/>
      <c r="E1" s="137"/>
    </row>
    <row r="2" spans="1:5" ht="12.75">
      <c r="A2" s="137" t="s">
        <v>207</v>
      </c>
      <c r="B2" s="137"/>
      <c r="C2" s="137"/>
      <c r="D2" s="137"/>
      <c r="E2" s="137"/>
    </row>
    <row r="3" spans="1:5" ht="13.5" customHeight="1">
      <c r="A3" s="137" t="s">
        <v>218</v>
      </c>
      <c r="B3" s="137"/>
      <c r="C3" s="137"/>
      <c r="D3" s="137"/>
      <c r="E3" s="137"/>
    </row>
    <row r="4" spans="1:5" ht="12.75">
      <c r="A4" s="22"/>
      <c r="B4" s="22"/>
      <c r="C4" s="22"/>
      <c r="D4" s="22"/>
      <c r="E4" s="22"/>
    </row>
    <row r="5" spans="1:5" ht="12.75" hidden="1">
      <c r="A5" s="139" t="s">
        <v>50</v>
      </c>
      <c r="B5" s="139"/>
      <c r="C5" s="139"/>
      <c r="D5" s="139"/>
      <c r="E5" s="139"/>
    </row>
    <row r="6" spans="1:5" ht="12.75" hidden="1">
      <c r="A6" s="137" t="s">
        <v>51</v>
      </c>
      <c r="B6" s="137"/>
      <c r="C6" s="137"/>
      <c r="D6" s="137"/>
      <c r="E6" s="137"/>
    </row>
    <row r="7" spans="1:5" ht="13.5" hidden="1" thickBot="1">
      <c r="A7" s="138"/>
      <c r="B7" s="138"/>
      <c r="C7" s="138"/>
      <c r="D7" s="138"/>
      <c r="E7" s="138"/>
    </row>
    <row r="8" spans="1:5" ht="12.75" customHeight="1" hidden="1" thickBot="1">
      <c r="A8" s="110" t="s">
        <v>52</v>
      </c>
      <c r="B8" s="136" t="s">
        <v>53</v>
      </c>
      <c r="C8" s="110" t="s">
        <v>105</v>
      </c>
      <c r="D8" s="110" t="s">
        <v>103</v>
      </c>
      <c r="E8" s="110" t="s">
        <v>54</v>
      </c>
    </row>
    <row r="9" spans="1:5" ht="13.5" hidden="1" thickBot="1">
      <c r="A9" s="110"/>
      <c r="B9" s="136"/>
      <c r="C9" s="110"/>
      <c r="D9" s="110"/>
      <c r="E9" s="110"/>
    </row>
    <row r="10" spans="1:5" ht="25.5" hidden="1">
      <c r="A10" s="53" t="s">
        <v>55</v>
      </c>
      <c r="B10" s="23" t="s">
        <v>56</v>
      </c>
      <c r="C10" s="24"/>
      <c r="D10" s="24"/>
      <c r="E10" s="24"/>
    </row>
    <row r="11" spans="1:5" ht="25.5" hidden="1">
      <c r="A11" s="30" t="s">
        <v>107</v>
      </c>
      <c r="B11" s="25" t="s">
        <v>56</v>
      </c>
      <c r="C11" s="24"/>
      <c r="D11" s="24"/>
      <c r="E11" s="24"/>
    </row>
    <row r="12" spans="1:5" ht="38.25" hidden="1">
      <c r="A12" s="26" t="s">
        <v>57</v>
      </c>
      <c r="B12" s="25" t="s">
        <v>56</v>
      </c>
      <c r="C12" s="27"/>
      <c r="D12" s="24"/>
      <c r="E12" s="27"/>
    </row>
    <row r="13" spans="1:5" ht="25.5" hidden="1">
      <c r="A13" s="30" t="s">
        <v>58</v>
      </c>
      <c r="B13" s="28" t="s">
        <v>59</v>
      </c>
      <c r="C13" s="27"/>
      <c r="D13" s="24"/>
      <c r="E13" s="27"/>
    </row>
    <row r="14" spans="1:5" ht="25.5" hidden="1">
      <c r="A14" s="30" t="s">
        <v>60</v>
      </c>
      <c r="B14" s="25" t="s">
        <v>56</v>
      </c>
      <c r="C14" s="27"/>
      <c r="D14" s="24"/>
      <c r="E14" s="27"/>
    </row>
    <row r="15" spans="1:5" ht="12.75" hidden="1">
      <c r="A15" s="30" t="s">
        <v>61</v>
      </c>
      <c r="B15" s="25"/>
      <c r="C15" s="27"/>
      <c r="D15" s="24"/>
      <c r="E15" s="27"/>
    </row>
    <row r="16" spans="1:5" ht="26.25" hidden="1">
      <c r="A16" s="30" t="s">
        <v>62</v>
      </c>
      <c r="B16" s="25" t="s">
        <v>59</v>
      </c>
      <c r="C16" s="27"/>
      <c r="D16" s="29"/>
      <c r="E16" s="27"/>
    </row>
    <row r="17" spans="1:5" ht="12.75" hidden="1">
      <c r="A17" s="30" t="s">
        <v>63</v>
      </c>
      <c r="B17" s="28"/>
      <c r="C17" s="27"/>
      <c r="D17" s="24"/>
      <c r="E17" s="27"/>
    </row>
    <row r="18" spans="1:5" ht="25.5" hidden="1">
      <c r="A18" s="30" t="s">
        <v>64</v>
      </c>
      <c r="B18" s="25" t="s">
        <v>56</v>
      </c>
      <c r="C18" s="27"/>
      <c r="D18" s="24"/>
      <c r="E18" s="27"/>
    </row>
    <row r="19" spans="1:5" ht="12.75" hidden="1">
      <c r="A19" s="30" t="s">
        <v>65</v>
      </c>
      <c r="B19" s="28"/>
      <c r="C19" s="27"/>
      <c r="D19" s="24"/>
      <c r="E19" s="27"/>
    </row>
    <row r="20" spans="1:5" ht="25.5" hidden="1">
      <c r="A20" s="30" t="s">
        <v>66</v>
      </c>
      <c r="B20" s="28" t="s">
        <v>59</v>
      </c>
      <c r="C20" s="27"/>
      <c r="D20" s="24"/>
      <c r="E20" s="27"/>
    </row>
    <row r="21" spans="1:5" ht="25.5" hidden="1">
      <c r="A21" s="30" t="s">
        <v>67</v>
      </c>
      <c r="B21" s="25" t="s">
        <v>56</v>
      </c>
      <c r="C21" s="27"/>
      <c r="D21" s="24"/>
      <c r="E21" s="24"/>
    </row>
    <row r="22" spans="1:5" ht="25.5" hidden="1">
      <c r="A22" s="30" t="s">
        <v>68</v>
      </c>
      <c r="B22" s="28" t="s">
        <v>59</v>
      </c>
      <c r="C22" s="27"/>
      <c r="D22" s="24"/>
      <c r="E22" s="24"/>
    </row>
    <row r="23" spans="1:5" ht="12.75" hidden="1">
      <c r="A23" s="30" t="s">
        <v>69</v>
      </c>
      <c r="B23" s="28"/>
      <c r="C23" s="27"/>
      <c r="D23" s="24"/>
      <c r="E23" s="27"/>
    </row>
    <row r="24" spans="1:5" ht="25.5" hidden="1">
      <c r="A24" s="30" t="s">
        <v>70</v>
      </c>
      <c r="B24" s="25" t="s">
        <v>56</v>
      </c>
      <c r="C24" s="27"/>
      <c r="D24" s="24"/>
      <c r="E24" s="27"/>
    </row>
    <row r="25" spans="1:5" ht="25.5" hidden="1">
      <c r="A25" s="30" t="s">
        <v>108</v>
      </c>
      <c r="B25" s="28" t="s">
        <v>59</v>
      </c>
      <c r="C25" s="27"/>
      <c r="D25" s="24"/>
      <c r="E25" s="27"/>
    </row>
    <row r="26" spans="1:5" ht="25.5" hidden="1">
      <c r="A26" s="30" t="s">
        <v>71</v>
      </c>
      <c r="B26" s="28" t="s">
        <v>72</v>
      </c>
      <c r="C26" s="27"/>
      <c r="D26" s="24"/>
      <c r="E26" s="24"/>
    </row>
    <row r="27" spans="1:5" ht="25.5" hidden="1">
      <c r="A27" s="30" t="s">
        <v>73</v>
      </c>
      <c r="B27" s="28" t="s">
        <v>59</v>
      </c>
      <c r="C27" s="27"/>
      <c r="D27" s="24"/>
      <c r="E27" s="27"/>
    </row>
    <row r="29" spans="1:5" ht="12.75" customHeight="1">
      <c r="A29" s="137" t="s">
        <v>74</v>
      </c>
      <c r="B29" s="137"/>
      <c r="C29" s="137"/>
      <c r="D29" s="137"/>
      <c r="E29" s="137"/>
    </row>
    <row r="30" spans="1:5" ht="13.5" customHeight="1" thickBot="1">
      <c r="A30" s="138"/>
      <c r="B30" s="138"/>
      <c r="C30" s="138"/>
      <c r="D30" s="138"/>
      <c r="E30" s="138"/>
    </row>
    <row r="31" spans="1:5" ht="12.75" customHeight="1" thickBot="1">
      <c r="A31" s="110" t="s">
        <v>52</v>
      </c>
      <c r="B31" s="136" t="s">
        <v>53</v>
      </c>
      <c r="C31" s="110" t="s">
        <v>105</v>
      </c>
      <c r="D31" s="110" t="s">
        <v>103</v>
      </c>
      <c r="E31" s="110" t="s">
        <v>54</v>
      </c>
    </row>
    <row r="32" spans="1:5" ht="13.5" thickBot="1">
      <c r="A32" s="110"/>
      <c r="B32" s="136"/>
      <c r="C32" s="110"/>
      <c r="D32" s="110"/>
      <c r="E32" s="110"/>
    </row>
    <row r="33" spans="1:5" ht="25.5">
      <c r="A33" s="31" t="s">
        <v>75</v>
      </c>
      <c r="B33" s="32" t="s">
        <v>76</v>
      </c>
      <c r="C33" s="33">
        <v>5</v>
      </c>
      <c r="D33" s="33">
        <v>5</v>
      </c>
      <c r="E33" s="34">
        <v>5</v>
      </c>
    </row>
    <row r="34" spans="1:5" ht="12.75" hidden="1">
      <c r="A34" s="37" t="s">
        <v>77</v>
      </c>
      <c r="B34" s="35" t="s">
        <v>76</v>
      </c>
      <c r="C34" s="36"/>
      <c r="D34" s="33"/>
      <c r="E34" s="33"/>
    </row>
    <row r="35" spans="1:5" ht="25.5">
      <c r="A35" s="37" t="s">
        <v>78</v>
      </c>
      <c r="B35" s="38" t="s">
        <v>56</v>
      </c>
      <c r="C35" s="116">
        <v>0</v>
      </c>
      <c r="D35" s="106">
        <v>0.019</v>
      </c>
      <c r="E35" s="107">
        <v>0.021</v>
      </c>
    </row>
    <row r="36" spans="1:5" ht="25.5">
      <c r="A36" s="37" t="s">
        <v>79</v>
      </c>
      <c r="B36" s="38" t="s">
        <v>56</v>
      </c>
      <c r="C36" s="106">
        <v>0.0016</v>
      </c>
      <c r="D36" s="106">
        <v>0.031</v>
      </c>
      <c r="E36" s="107">
        <v>0.03</v>
      </c>
    </row>
    <row r="37" spans="1:5" ht="25.5">
      <c r="A37" s="37" t="s">
        <v>80</v>
      </c>
      <c r="B37" s="38" t="s">
        <v>56</v>
      </c>
      <c r="C37" s="44">
        <v>10.178</v>
      </c>
      <c r="D37" s="44">
        <v>9.638</v>
      </c>
      <c r="E37" s="44">
        <v>10.2128</v>
      </c>
    </row>
    <row r="38" spans="1:5" ht="38.25" hidden="1">
      <c r="A38" s="40" t="s">
        <v>81</v>
      </c>
      <c r="B38" s="38" t="s">
        <v>56</v>
      </c>
      <c r="C38" s="44"/>
      <c r="D38" s="106"/>
      <c r="E38" s="107"/>
    </row>
    <row r="39" spans="1:5" ht="25.5" hidden="1">
      <c r="A39" s="37" t="s">
        <v>82</v>
      </c>
      <c r="B39" s="41" t="s">
        <v>59</v>
      </c>
      <c r="C39" s="42"/>
      <c r="D39" s="39"/>
      <c r="E39" s="42"/>
    </row>
    <row r="40" spans="1:5" ht="25.5" hidden="1">
      <c r="A40" s="37" t="s">
        <v>60</v>
      </c>
      <c r="B40" s="38" t="s">
        <v>56</v>
      </c>
      <c r="C40" s="43"/>
      <c r="D40" s="44"/>
      <c r="E40" s="43"/>
    </row>
    <row r="41" spans="1:5" ht="12.75" hidden="1">
      <c r="A41" s="37" t="s">
        <v>83</v>
      </c>
      <c r="B41" s="38"/>
      <c r="C41" s="43"/>
      <c r="D41" s="44"/>
      <c r="E41" s="43"/>
    </row>
    <row r="42" spans="1:5" ht="25.5" hidden="1">
      <c r="A42" s="37" t="s">
        <v>84</v>
      </c>
      <c r="B42" s="38" t="s">
        <v>59</v>
      </c>
      <c r="C42" s="42"/>
      <c r="D42" s="39"/>
      <c r="E42" s="42"/>
    </row>
    <row r="43" spans="1:5" ht="12.75" hidden="1">
      <c r="A43" s="37" t="s">
        <v>63</v>
      </c>
      <c r="B43" s="41"/>
      <c r="C43" s="43"/>
      <c r="D43" s="44"/>
      <c r="E43" s="43"/>
    </row>
    <row r="44" spans="1:5" ht="25.5">
      <c r="A44" s="37" t="s">
        <v>85</v>
      </c>
      <c r="B44" s="38" t="s">
        <v>56</v>
      </c>
      <c r="C44" s="44">
        <v>0.1826</v>
      </c>
      <c r="D44" s="106">
        <v>0.085</v>
      </c>
      <c r="E44" s="107">
        <v>0.0414</v>
      </c>
    </row>
    <row r="45" spans="1:5" ht="12.75" hidden="1">
      <c r="A45" s="37" t="s">
        <v>86</v>
      </c>
      <c r="B45" s="41"/>
      <c r="C45" s="43"/>
      <c r="D45" s="44"/>
      <c r="E45" s="43"/>
    </row>
    <row r="46" spans="1:5" ht="25.5">
      <c r="A46" s="30" t="s">
        <v>87</v>
      </c>
      <c r="B46" s="28" t="s">
        <v>59</v>
      </c>
      <c r="C46" s="42">
        <v>6.5</v>
      </c>
      <c r="D46" s="39">
        <v>2.4</v>
      </c>
      <c r="E46" s="42">
        <v>0.87</v>
      </c>
    </row>
    <row r="47" spans="1:5" ht="25.5" hidden="1">
      <c r="A47" s="37" t="s">
        <v>88</v>
      </c>
      <c r="B47" s="38" t="s">
        <v>56</v>
      </c>
      <c r="C47" s="106"/>
      <c r="D47" s="106"/>
      <c r="E47" s="107"/>
    </row>
    <row r="48" spans="1:5" ht="25.5" hidden="1">
      <c r="A48" s="37" t="s">
        <v>106</v>
      </c>
      <c r="B48" s="41" t="s">
        <v>59</v>
      </c>
      <c r="C48" s="42"/>
      <c r="D48" s="39"/>
      <c r="E48" s="42"/>
    </row>
    <row r="49" spans="1:5" ht="25.5" customHeight="1" hidden="1">
      <c r="A49" s="37" t="s">
        <v>89</v>
      </c>
      <c r="B49" s="38" t="s">
        <v>56</v>
      </c>
      <c r="C49" s="44"/>
      <c r="D49" s="106"/>
      <c r="E49" s="107"/>
    </row>
    <row r="50" spans="1:5" ht="12.75" hidden="1">
      <c r="A50" s="37" t="s">
        <v>90</v>
      </c>
      <c r="B50" s="41" t="s">
        <v>59</v>
      </c>
      <c r="C50" s="42"/>
      <c r="D50" s="39"/>
      <c r="E50" s="42"/>
    </row>
    <row r="51" spans="1:5" ht="25.5">
      <c r="A51" s="37" t="s">
        <v>91</v>
      </c>
      <c r="B51" s="41" t="s">
        <v>72</v>
      </c>
      <c r="C51" s="106">
        <v>0.083</v>
      </c>
      <c r="D51" s="106">
        <v>0.09</v>
      </c>
      <c r="E51" s="107">
        <v>0.09</v>
      </c>
    </row>
    <row r="52" spans="1:5" ht="25.5">
      <c r="A52" s="37" t="s">
        <v>92</v>
      </c>
      <c r="B52" s="41" t="s">
        <v>59</v>
      </c>
      <c r="C52" s="42">
        <v>21.2</v>
      </c>
      <c r="D52" s="39">
        <v>23</v>
      </c>
      <c r="E52" s="42">
        <v>22.9</v>
      </c>
    </row>
    <row r="53" spans="1:5" ht="25.5">
      <c r="A53" s="37" t="s">
        <v>93</v>
      </c>
      <c r="B53" s="41" t="s">
        <v>72</v>
      </c>
      <c r="C53" s="106">
        <v>0.013</v>
      </c>
      <c r="D53" s="106">
        <v>0.013</v>
      </c>
      <c r="E53" s="107">
        <v>0.013</v>
      </c>
    </row>
    <row r="54" spans="1:5" ht="38.25">
      <c r="A54" s="37" t="s">
        <v>94</v>
      </c>
      <c r="B54" s="41" t="s">
        <v>59</v>
      </c>
      <c r="C54" s="42">
        <f>C53/C51*100</f>
        <v>15.662650602409636</v>
      </c>
      <c r="D54" s="42">
        <f>D53/D51*100</f>
        <v>14.444444444444443</v>
      </c>
      <c r="E54" s="42">
        <f>E53/E51*100</f>
        <v>14.444444444444443</v>
      </c>
    </row>
    <row r="55" spans="1:5" ht="12.75">
      <c r="A55" s="111"/>
      <c r="B55" s="112"/>
      <c r="C55" s="113"/>
      <c r="D55" s="113"/>
      <c r="E55" s="113"/>
    </row>
    <row r="56" spans="1:5" ht="12.75">
      <c r="A56" s="111"/>
      <c r="B56" s="112"/>
      <c r="C56" s="113"/>
      <c r="D56" s="113"/>
      <c r="E56" s="113"/>
    </row>
    <row r="57" spans="1:5" ht="12.75">
      <c r="A57" s="111"/>
      <c r="B57" s="112"/>
      <c r="C57" s="113"/>
      <c r="D57" s="113"/>
      <c r="E57" s="113"/>
    </row>
    <row r="59" spans="1:5" ht="12.75">
      <c r="A59" s="47" t="s">
        <v>219</v>
      </c>
      <c r="B59" s="48"/>
      <c r="C59" s="51"/>
      <c r="E59" s="52" t="s">
        <v>229</v>
      </c>
    </row>
    <row r="60" spans="2:3" ht="12.75">
      <c r="B60" s="49"/>
      <c r="C60" s="50"/>
    </row>
    <row r="64" ht="12.75">
      <c r="A64" s="54"/>
    </row>
    <row r="65" ht="12.75">
      <c r="A65" s="54"/>
    </row>
    <row r="66" ht="12.75">
      <c r="A66" s="54"/>
    </row>
    <row r="67" ht="12.75">
      <c r="A67" s="54"/>
    </row>
    <row r="68" ht="12.75">
      <c r="A68" s="54"/>
    </row>
    <row r="69" ht="12.75">
      <c r="A69" s="54"/>
    </row>
  </sheetData>
  <sheetProtection selectLockedCells="1" selectUnlockedCells="1"/>
  <mergeCells count="18">
    <mergeCell ref="A1:E1"/>
    <mergeCell ref="A2:E2"/>
    <mergeCell ref="A3:E3"/>
    <mergeCell ref="A5:E5"/>
    <mergeCell ref="A6:E6"/>
    <mergeCell ref="A7:E7"/>
    <mergeCell ref="A8:A9"/>
    <mergeCell ref="B8:B9"/>
    <mergeCell ref="C8:C9"/>
    <mergeCell ref="A29:E29"/>
    <mergeCell ref="D8:D9"/>
    <mergeCell ref="E8:E9"/>
    <mergeCell ref="A30:E30"/>
    <mergeCell ref="E31:E32"/>
    <mergeCell ref="A31:A32"/>
    <mergeCell ref="B31:B32"/>
    <mergeCell ref="C31:C32"/>
    <mergeCell ref="D31:D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5"/>
  <sheetViews>
    <sheetView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37" t="s">
        <v>101</v>
      </c>
      <c r="B2" s="137"/>
      <c r="C2" s="137"/>
      <c r="D2" s="137"/>
    </row>
    <row r="3" spans="1:4" ht="12.75">
      <c r="A3" s="137" t="s">
        <v>218</v>
      </c>
      <c r="B3" s="137"/>
      <c r="C3" s="137"/>
      <c r="D3" s="137"/>
    </row>
    <row r="4" spans="1:4" ht="12.75">
      <c r="A4" s="137" t="s">
        <v>95</v>
      </c>
      <c r="B4" s="137"/>
      <c r="C4" s="137"/>
      <c r="D4" s="137"/>
    </row>
    <row r="5" spans="1:4" ht="13.5" thickBot="1">
      <c r="A5" s="108"/>
      <c r="B5" s="45"/>
      <c r="C5" s="45"/>
      <c r="D5" s="46"/>
    </row>
    <row r="6" spans="1:4" ht="12.75" customHeight="1" thickBot="1">
      <c r="A6" s="110" t="s">
        <v>52</v>
      </c>
      <c r="B6" s="110" t="s">
        <v>102</v>
      </c>
      <c r="C6" s="110" t="s">
        <v>104</v>
      </c>
      <c r="D6" s="110" t="s">
        <v>54</v>
      </c>
    </row>
    <row r="7" spans="1:4" ht="12.75">
      <c r="A7" s="140"/>
      <c r="B7" s="140"/>
      <c r="C7" s="140"/>
      <c r="D7" s="140"/>
    </row>
    <row r="8" spans="1:6" ht="38.25">
      <c r="A8" s="93" t="s">
        <v>109</v>
      </c>
      <c r="B8" s="94">
        <v>2.181</v>
      </c>
      <c r="C8" s="94">
        <v>3.422</v>
      </c>
      <c r="D8" s="94">
        <v>3.099</v>
      </c>
      <c r="E8" s="82"/>
      <c r="F8" s="82"/>
    </row>
    <row r="9" spans="1:5" ht="12.75">
      <c r="A9" s="95" t="s">
        <v>96</v>
      </c>
      <c r="B9" s="96">
        <v>0</v>
      </c>
      <c r="C9" s="96">
        <f>C8/B8*100</f>
        <v>156.9005043558001</v>
      </c>
      <c r="D9" s="96">
        <f>D8/C8*100</f>
        <v>90.56107539450615</v>
      </c>
      <c r="E9" s="82"/>
    </row>
    <row r="10" spans="1:4" ht="12.75">
      <c r="A10" s="95" t="s">
        <v>97</v>
      </c>
      <c r="B10" s="144"/>
      <c r="C10" s="144"/>
      <c r="D10" s="144"/>
    </row>
    <row r="11" spans="1:4" ht="12.75">
      <c r="A11" s="97" t="s">
        <v>110</v>
      </c>
      <c r="B11" s="94">
        <v>0.422</v>
      </c>
      <c r="C11" s="94">
        <v>0.576</v>
      </c>
      <c r="D11" s="94">
        <v>0.447</v>
      </c>
    </row>
    <row r="12" spans="1:4" ht="12.75">
      <c r="A12" s="95" t="s">
        <v>98</v>
      </c>
      <c r="B12" s="98">
        <v>0</v>
      </c>
      <c r="C12" s="96">
        <f>C11/B11*100</f>
        <v>136.49289099526067</v>
      </c>
      <c r="D12" s="96">
        <f>D11/C11*100</f>
        <v>77.60416666666667</v>
      </c>
    </row>
    <row r="13" spans="1:4" ht="12.75">
      <c r="A13" s="95" t="s">
        <v>99</v>
      </c>
      <c r="B13" s="144"/>
      <c r="C13" s="144"/>
      <c r="D13" s="144"/>
    </row>
    <row r="14" spans="1:4" ht="12.75">
      <c r="A14" s="95" t="s">
        <v>220</v>
      </c>
      <c r="B14" s="96">
        <v>0</v>
      </c>
      <c r="C14" s="99">
        <v>0.036</v>
      </c>
      <c r="D14" s="99">
        <v>0.037</v>
      </c>
    </row>
    <row r="15" spans="1:4" ht="12.75">
      <c r="A15" s="95" t="s">
        <v>100</v>
      </c>
      <c r="B15" s="98">
        <v>0</v>
      </c>
      <c r="C15" s="96">
        <v>0</v>
      </c>
      <c r="D15" s="96">
        <f>D14/C14*100</f>
        <v>102.77777777777779</v>
      </c>
    </row>
    <row r="16" spans="1:4" ht="12.75">
      <c r="A16" s="95" t="s">
        <v>221</v>
      </c>
      <c r="B16" s="99">
        <v>0.196</v>
      </c>
      <c r="C16" s="99">
        <v>0.15</v>
      </c>
      <c r="D16" s="99">
        <v>0.163</v>
      </c>
    </row>
    <row r="17" spans="1:4" ht="12.75">
      <c r="A17" s="95" t="s">
        <v>100</v>
      </c>
      <c r="B17" s="98">
        <v>0</v>
      </c>
      <c r="C17" s="96">
        <f>C16/B16*100</f>
        <v>76.53061224489795</v>
      </c>
      <c r="D17" s="96">
        <f>D16/C16*100</f>
        <v>108.66666666666667</v>
      </c>
    </row>
    <row r="18" spans="1:4" ht="12.75">
      <c r="A18" s="95" t="s">
        <v>113</v>
      </c>
      <c r="B18" s="99">
        <v>0.018</v>
      </c>
      <c r="C18" s="99">
        <v>0.0135</v>
      </c>
      <c r="D18" s="99">
        <v>0.0173</v>
      </c>
    </row>
    <row r="19" spans="1:4" ht="12.75">
      <c r="A19" s="95" t="s">
        <v>100</v>
      </c>
      <c r="B19" s="98">
        <v>0</v>
      </c>
      <c r="C19" s="96">
        <f>C18/B18*100</f>
        <v>75</v>
      </c>
      <c r="D19" s="96">
        <f>D18/C18*100</f>
        <v>128.14814814814815</v>
      </c>
    </row>
    <row r="20" spans="1:4" ht="12.75">
      <c r="A20" s="95" t="s">
        <v>114</v>
      </c>
      <c r="B20" s="99">
        <v>0.08</v>
      </c>
      <c r="C20" s="99">
        <v>0.099</v>
      </c>
      <c r="D20" s="99">
        <v>0.0885</v>
      </c>
    </row>
    <row r="21" spans="1:4" ht="12.75">
      <c r="A21" s="95" t="s">
        <v>100</v>
      </c>
      <c r="B21" s="98">
        <v>0</v>
      </c>
      <c r="C21" s="96">
        <f>C20/B20*100</f>
        <v>123.75</v>
      </c>
      <c r="D21" s="96">
        <f>D20/C20*100</f>
        <v>89.39393939393938</v>
      </c>
    </row>
    <row r="22" spans="1:4" ht="12.75">
      <c r="A22" s="95" t="s">
        <v>222</v>
      </c>
      <c r="B22" s="100">
        <v>0.123</v>
      </c>
      <c r="C22" s="100">
        <v>0.145</v>
      </c>
      <c r="D22" s="100">
        <v>0</v>
      </c>
    </row>
    <row r="23" spans="1:4" ht="12.75">
      <c r="A23" s="95" t="s">
        <v>100</v>
      </c>
      <c r="B23" s="98">
        <v>0</v>
      </c>
      <c r="C23" s="96">
        <f>C22/B22*100</f>
        <v>117.88617886178861</v>
      </c>
      <c r="D23" s="96">
        <v>0</v>
      </c>
    </row>
    <row r="24" spans="1:4" ht="12.75">
      <c r="A24" s="101" t="s">
        <v>223</v>
      </c>
      <c r="B24" s="102">
        <v>0.0045</v>
      </c>
      <c r="C24" s="99">
        <v>0.0014</v>
      </c>
      <c r="D24" s="99">
        <v>0.0015</v>
      </c>
    </row>
    <row r="25" spans="1:4" ht="12.75">
      <c r="A25" s="95" t="s">
        <v>100</v>
      </c>
      <c r="B25" s="103">
        <v>0</v>
      </c>
      <c r="C25" s="103">
        <f>C24/B24*100</f>
        <v>31.11111111111111</v>
      </c>
      <c r="D25" s="103">
        <f>D24/C24*100</f>
        <v>107.14285714285714</v>
      </c>
    </row>
    <row r="26" spans="1:4" ht="12.75">
      <c r="A26" s="95" t="s">
        <v>224</v>
      </c>
      <c r="B26" s="103">
        <v>0</v>
      </c>
      <c r="C26" s="99">
        <v>0.009</v>
      </c>
      <c r="D26" s="99">
        <v>0.0095</v>
      </c>
    </row>
    <row r="27" spans="1:4" ht="12.75">
      <c r="A27" s="95" t="s">
        <v>100</v>
      </c>
      <c r="B27" s="104">
        <v>0</v>
      </c>
      <c r="C27" s="103">
        <v>0</v>
      </c>
      <c r="D27" s="103">
        <f>D26/C26*100</f>
        <v>105.55555555555556</v>
      </c>
    </row>
    <row r="28" spans="1:4" ht="12.75">
      <c r="A28" s="95" t="s">
        <v>225</v>
      </c>
      <c r="B28" s="96">
        <v>0</v>
      </c>
      <c r="C28" s="99">
        <v>0.04</v>
      </c>
      <c r="D28" s="99">
        <v>0.0426</v>
      </c>
    </row>
    <row r="29" spans="1:4" ht="12.75">
      <c r="A29" s="95" t="s">
        <v>100</v>
      </c>
      <c r="B29" s="98">
        <v>0</v>
      </c>
      <c r="C29" s="98">
        <v>0</v>
      </c>
      <c r="D29" s="98">
        <f>D28/C28*100</f>
        <v>106.5</v>
      </c>
    </row>
    <row r="30" spans="1:4" ht="26.25" customHeight="1">
      <c r="A30" s="117" t="s">
        <v>230</v>
      </c>
      <c r="B30" s="96">
        <v>0</v>
      </c>
      <c r="C30" s="99">
        <v>0.075</v>
      </c>
      <c r="D30" s="99">
        <v>0.0798</v>
      </c>
    </row>
    <row r="31" spans="1:4" ht="12.75">
      <c r="A31" s="95" t="s">
        <v>100</v>
      </c>
      <c r="B31" s="98">
        <v>0</v>
      </c>
      <c r="C31" s="98">
        <v>0</v>
      </c>
      <c r="D31" s="98">
        <f>D30/C30*100</f>
        <v>106.4</v>
      </c>
    </row>
    <row r="32" spans="1:4" ht="12.75">
      <c r="A32" s="95" t="s">
        <v>226</v>
      </c>
      <c r="B32" s="98">
        <v>0</v>
      </c>
      <c r="C32" s="99">
        <v>0.007</v>
      </c>
      <c r="D32" s="99">
        <v>0.0075</v>
      </c>
    </row>
    <row r="33" spans="1:4" ht="12.75">
      <c r="A33" s="95" t="s">
        <v>100</v>
      </c>
      <c r="B33" s="98">
        <v>0</v>
      </c>
      <c r="C33" s="98">
        <v>0</v>
      </c>
      <c r="D33" s="98">
        <f>D32/C32*100</f>
        <v>107.14285714285714</v>
      </c>
    </row>
    <row r="34" spans="1:4" ht="12.75">
      <c r="A34" s="97" t="s">
        <v>111</v>
      </c>
      <c r="B34" s="94">
        <v>0.612</v>
      </c>
      <c r="C34" s="94">
        <v>2.256</v>
      </c>
      <c r="D34" s="94">
        <v>1.9548</v>
      </c>
    </row>
    <row r="35" spans="1:4" ht="12.75">
      <c r="A35" s="95" t="s">
        <v>98</v>
      </c>
      <c r="B35" s="98">
        <v>0</v>
      </c>
      <c r="C35" s="96">
        <f>C34/B34*100</f>
        <v>368.62745098039215</v>
      </c>
      <c r="D35" s="96">
        <f>D34/C34*100</f>
        <v>86.64893617021278</v>
      </c>
    </row>
    <row r="36" spans="1:4" ht="12.75">
      <c r="A36" s="95" t="s">
        <v>99</v>
      </c>
      <c r="B36" s="141"/>
      <c r="C36" s="142"/>
      <c r="D36" s="143"/>
    </row>
    <row r="37" spans="1:4" ht="12.75">
      <c r="A37" s="95" t="s">
        <v>115</v>
      </c>
      <c r="B37" s="99">
        <v>0.612</v>
      </c>
      <c r="C37" s="99">
        <v>2.256</v>
      </c>
      <c r="D37" s="99">
        <v>1.9548</v>
      </c>
    </row>
    <row r="38" spans="1:4" ht="12.75">
      <c r="A38" s="95" t="s">
        <v>100</v>
      </c>
      <c r="B38" s="98">
        <v>0</v>
      </c>
      <c r="C38" s="96">
        <f>C37/B37*100</f>
        <v>368.62745098039215</v>
      </c>
      <c r="D38" s="96">
        <f>D37/C37*100</f>
        <v>86.64893617021278</v>
      </c>
    </row>
    <row r="39" spans="1:4" ht="12.75">
      <c r="A39" s="105" t="s">
        <v>112</v>
      </c>
      <c r="B39" s="94">
        <v>1.1473</v>
      </c>
      <c r="C39" s="94">
        <v>0.59</v>
      </c>
      <c r="D39" s="94">
        <v>0.697</v>
      </c>
    </row>
    <row r="40" spans="1:4" ht="12.75">
      <c r="A40" s="95" t="s">
        <v>98</v>
      </c>
      <c r="B40" s="98">
        <v>0</v>
      </c>
      <c r="C40" s="96">
        <f>C39/B39*100</f>
        <v>51.42508498213196</v>
      </c>
      <c r="D40" s="96">
        <f>D39/C39*100</f>
        <v>118.13559322033898</v>
      </c>
    </row>
    <row r="41" spans="1:4" ht="12.75">
      <c r="A41" s="95" t="s">
        <v>99</v>
      </c>
      <c r="B41" s="141"/>
      <c r="C41" s="142"/>
      <c r="D41" s="143"/>
    </row>
    <row r="42" spans="1:4" ht="12.75">
      <c r="A42" s="95" t="s">
        <v>116</v>
      </c>
      <c r="B42" s="99">
        <v>0.3234</v>
      </c>
      <c r="C42" s="99">
        <v>0.367</v>
      </c>
      <c r="D42" s="99">
        <v>0.3966</v>
      </c>
    </row>
    <row r="43" spans="1:4" ht="12.75">
      <c r="A43" s="95" t="s">
        <v>100</v>
      </c>
      <c r="B43" s="98">
        <v>0</v>
      </c>
      <c r="C43" s="96">
        <f>C42/B42*100</f>
        <v>113.48175633889919</v>
      </c>
      <c r="D43" s="96">
        <f>D42/C42*100</f>
        <v>108.06539509536786</v>
      </c>
    </row>
    <row r="44" spans="1:4" ht="25.5">
      <c r="A44" s="117" t="s">
        <v>231</v>
      </c>
      <c r="B44" s="99">
        <v>0.729</v>
      </c>
      <c r="C44" s="99">
        <v>0.14</v>
      </c>
      <c r="D44" s="99">
        <v>0.2122</v>
      </c>
    </row>
    <row r="45" spans="1:4" ht="12.75">
      <c r="A45" s="95" t="s">
        <v>100</v>
      </c>
      <c r="B45" s="98">
        <v>0</v>
      </c>
      <c r="C45" s="96">
        <f>C44/B44*100</f>
        <v>19.204389574759947</v>
      </c>
      <c r="D45" s="96">
        <f>D44/C44*100</f>
        <v>151.57142857142856</v>
      </c>
    </row>
    <row r="46" spans="1:4" ht="12.75">
      <c r="A46" s="95" t="s">
        <v>227</v>
      </c>
      <c r="B46" s="104">
        <v>0.0337</v>
      </c>
      <c r="C46" s="99">
        <v>0</v>
      </c>
      <c r="D46" s="99">
        <v>0</v>
      </c>
    </row>
    <row r="47" spans="1:4" ht="12.75">
      <c r="A47" s="95" t="s">
        <v>100</v>
      </c>
      <c r="B47" s="98">
        <v>0</v>
      </c>
      <c r="C47" s="96">
        <v>0</v>
      </c>
      <c r="D47" s="96">
        <v>0</v>
      </c>
    </row>
    <row r="48" spans="1:4" ht="12.75">
      <c r="A48" s="95" t="s">
        <v>117</v>
      </c>
      <c r="B48" s="104">
        <v>0.0612</v>
      </c>
      <c r="C48" s="99">
        <v>0.072</v>
      </c>
      <c r="D48" s="99">
        <v>0.0764</v>
      </c>
    </row>
    <row r="49" spans="1:4" ht="12.75">
      <c r="A49" s="95" t="s">
        <v>100</v>
      </c>
      <c r="B49" s="98">
        <v>0</v>
      </c>
      <c r="C49" s="96">
        <f>C48/B48*100</f>
        <v>117.64705882352942</v>
      </c>
      <c r="D49" s="96">
        <f>D48/C48*100</f>
        <v>106.11111111111111</v>
      </c>
    </row>
    <row r="50" spans="1:4" ht="12.75">
      <c r="A50" s="95" t="s">
        <v>228</v>
      </c>
      <c r="B50" s="104">
        <v>0</v>
      </c>
      <c r="C50" s="99">
        <v>0.011</v>
      </c>
      <c r="D50" s="99">
        <v>0.0118</v>
      </c>
    </row>
    <row r="51" spans="1:4" ht="12.75">
      <c r="A51" s="95" t="s">
        <v>100</v>
      </c>
      <c r="B51" s="98">
        <v>0</v>
      </c>
      <c r="C51" s="96">
        <v>0</v>
      </c>
      <c r="D51" s="96">
        <f>D50/C50*100</f>
        <v>107.27272727272728</v>
      </c>
    </row>
    <row r="52" spans="1:4" ht="12.75">
      <c r="A52" s="92"/>
      <c r="B52" s="114"/>
      <c r="C52" s="115"/>
      <c r="D52" s="115"/>
    </row>
    <row r="53" spans="1:4" ht="12.75">
      <c r="A53" s="92"/>
      <c r="B53" s="114"/>
      <c r="C53" s="115"/>
      <c r="D53" s="115"/>
    </row>
    <row r="54" spans="1:4" ht="12.75">
      <c r="A54" s="92"/>
      <c r="B54" s="82"/>
      <c r="C54" s="82"/>
      <c r="D54" s="82"/>
    </row>
    <row r="55" spans="2:4" ht="12.75">
      <c r="B55" s="82"/>
      <c r="C55" s="82"/>
      <c r="D55" s="82"/>
    </row>
    <row r="56" spans="1:4" ht="12.75">
      <c r="A56" s="47" t="s">
        <v>219</v>
      </c>
      <c r="B56" s="83"/>
      <c r="C56" s="84"/>
      <c r="D56" s="85" t="s">
        <v>229</v>
      </c>
    </row>
    <row r="57" spans="2:3" ht="12.75">
      <c r="B57" s="49"/>
      <c r="C57" s="50"/>
    </row>
    <row r="60" ht="12.75">
      <c r="A60" s="54"/>
    </row>
    <row r="61" ht="12.75">
      <c r="A61" s="54"/>
    </row>
    <row r="62" ht="12.75">
      <c r="A62" s="54"/>
    </row>
    <row r="63" ht="12.75">
      <c r="A63" s="54"/>
    </row>
    <row r="64" ht="12.75">
      <c r="A64" s="54"/>
    </row>
    <row r="65" ht="12.75">
      <c r="A65" s="54"/>
    </row>
  </sheetData>
  <sheetProtection selectLockedCells="1" selectUnlockedCells="1"/>
  <mergeCells count="11">
    <mergeCell ref="B41:D41"/>
    <mergeCell ref="B36:D36"/>
    <mergeCell ref="B10:D10"/>
    <mergeCell ref="B13:D13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2011-11-21T05:45:36Z</cp:lastPrinted>
  <dcterms:modified xsi:type="dcterms:W3CDTF">2011-11-22T10:55:54Z</dcterms:modified>
  <cp:category/>
  <cp:version/>
  <cp:contentType/>
  <cp:contentStatus/>
</cp:coreProperties>
</file>