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activeTab="0"/>
  </bookViews>
  <sheets>
    <sheet name="прогноз" sheetId="1" r:id="rId1"/>
    <sheet name="Лист1" sheetId="2" state="hidden" r:id="rId2"/>
  </sheets>
  <definedNames>
    <definedName name="_xlnm.Print_Titles" localSheetId="0">'прогноз'!$5:$6</definedName>
    <definedName name="_xlnm.Print_Area" localSheetId="0">'прогноз'!$A$1:$I$39</definedName>
  </definedNames>
  <calcPr fullCalcOnLoad="1"/>
</workbook>
</file>

<file path=xl/sharedStrings.xml><?xml version="1.0" encoding="utf-8"?>
<sst xmlns="http://schemas.openxmlformats.org/spreadsheetml/2006/main" count="47" uniqueCount="31">
  <si>
    <t>отчет</t>
  </si>
  <si>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</si>
  <si>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</si>
  <si>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</si>
  <si>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</si>
  <si>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</si>
  <si>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</si>
  <si>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Прибыль прибыльных  предприятий, 
млн.руб.</t>
  </si>
  <si>
    <t>оценка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</si>
  <si>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</si>
  <si>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</si>
  <si>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</si>
  <si>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</si>
  <si>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</si>
  <si>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</si>
  <si>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</si>
  <si>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</si>
  <si>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</si>
  <si>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</si>
  <si>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</si>
  <si>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</si>
  <si>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</si>
  <si>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количество малых предприятий+количество индивидуальных предпринимателей</t>
  </si>
  <si>
    <t>малые предприятия+ИП</t>
  </si>
  <si>
    <t>2021 г.     в % к   2019 г.</t>
  </si>
  <si>
    <t>2023 г.    в % к    2019 г.</t>
  </si>
  <si>
    <t xml:space="preserve">ПРОГНОЗ СОЦИАЛЬНО-ЭКОНОМИЧЕСКОГО РАЗВИТИЯ                                                                                                                                                                            КРАСНОСЕЛЬСКОГО СЕЛЬСКОГО ПОСЕЛЕНИЯ                                                                    МУНИЦИПАЛЬНОГО ОБРАЗОВАНИЯ ДИНСКОЙ РАЙОН                                                                     НА 2021 ГОД И ПЛАНОВЫЙ ПЕРИОД 2022 И 2023 ГОДОВ </t>
  </si>
  <si>
    <t>Начальник финансового отдела</t>
  </si>
  <si>
    <t>Красносельского сельского поселения</t>
  </si>
  <si>
    <t>Н.А. Костякова</t>
  </si>
  <si>
    <t xml:space="preserve">ОДОБРЕН                                  И.о. главы Красносельского                сельского поселения                          __________М.А. Бердникова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</si>
</sst>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_р_."/>
    <numFmt numFmtId="177" formatCode="#,##0.0"/>
  </numFmts>
  <fonts count="55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3" fontId="8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7" fontId="8" fillId="0" borderId="10" xfId="0" applyNumberFormat="1" applyFont="1" applyFill="1" applyBorder="1" applyAlignment="1" applyProtection="1">
      <alignment/>
      <protection locked="0"/>
    </xf>
    <xf numFmtId="172" fontId="8" fillId="0" borderId="1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 locked="0"/>
    </xf>
    <xf numFmtId="172" fontId="8" fillId="0" borderId="10" xfId="0" applyNumberFormat="1" applyFont="1" applyFill="1" applyBorder="1" applyAlignment="1" applyProtection="1">
      <alignment horizontal="right"/>
      <protection locked="0"/>
    </xf>
    <xf numFmtId="172" fontId="8" fillId="0" borderId="1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8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69"/>
  <sheetViews>
    <sheetView tabSelected="1" view="pageBreakPreview" zoomScale="130" zoomScaleSheetLayoutView="130" zoomScalePageLayoutView="0" workbookViewId="0" topLeftCell="A37">
      <selection activeCell="B17" sqref="B17"/>
    </sheetView>
  </sheetViews>
  <sheetFormatPr defaultColWidth="9.00390625" defaultRowHeight="12.75"/>
  <cols>
    <col min="1" max="1" width="35.75390625" style="7" customWidth="1"/>
    <col min="2" max="2" width="7.75390625" style="2" customWidth="1"/>
    <col min="3" max="3" width="7.875" style="26" customWidth="1"/>
    <col min="4" max="4" width="7.75390625" style="26" customWidth="1"/>
    <col min="5" max="5" width="7.875" style="26" bestFit="1" customWidth="1"/>
    <col min="6" max="6" width="7.75390625" style="2" customWidth="1"/>
    <col min="7" max="7" width="7.625" style="2" customWidth="1"/>
    <col min="8" max="8" width="8.25390625" style="2" customWidth="1"/>
    <col min="9" max="9" width="8.00390625" style="2" customWidth="1"/>
    <col min="10" max="16" width="9.75390625" style="2" customWidth="1"/>
    <col min="17" max="16384" width="9.125" style="2" customWidth="1"/>
  </cols>
  <sheetData>
    <row r="1" spans="6:9" ht="19.5" customHeight="1">
      <c r="F1" s="43"/>
      <c r="G1" s="43"/>
      <c r="H1" s="43"/>
      <c r="I1" s="43"/>
    </row>
    <row r="2" spans="6:31" s="12" customFormat="1" ht="79.5" customHeight="1">
      <c r="F2" s="44" t="s">
        <v>30</v>
      </c>
      <c r="G2" s="44"/>
      <c r="H2" s="44"/>
      <c r="I2" s="44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12" customFormat="1" ht="69" customHeight="1">
      <c r="A3" s="45" t="s">
        <v>26</v>
      </c>
      <c r="B3" s="46"/>
      <c r="C3" s="46"/>
      <c r="D3" s="46"/>
      <c r="E3" s="46"/>
      <c r="F3" s="46"/>
      <c r="G3" s="46"/>
      <c r="H3" s="46"/>
      <c r="I3" s="46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s="12" customFormat="1" ht="16.5" customHeight="1" thickBot="1">
      <c r="A4" s="47"/>
      <c r="B4" s="48"/>
      <c r="C4" s="48"/>
      <c r="D4" s="48"/>
      <c r="E4" s="48"/>
      <c r="F4" s="48"/>
      <c r="G4" s="48"/>
      <c r="H4" s="48"/>
      <c r="I4" s="48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21" s="4" customFormat="1" ht="15" customHeight="1">
      <c r="A5" s="49" t="s">
        <v>3</v>
      </c>
      <c r="B5" s="23">
        <v>2018</v>
      </c>
      <c r="C5" s="23">
        <v>2019</v>
      </c>
      <c r="D5" s="23">
        <v>2020</v>
      </c>
      <c r="E5" s="23">
        <v>2021</v>
      </c>
      <c r="F5" s="23">
        <v>2022</v>
      </c>
      <c r="G5" s="23">
        <v>2023</v>
      </c>
      <c r="H5" s="51" t="s">
        <v>24</v>
      </c>
      <c r="I5" s="53" t="s">
        <v>25</v>
      </c>
      <c r="J5" s="8"/>
      <c r="K5" s="3"/>
      <c r="L5" s="3"/>
      <c r="M5" s="3"/>
      <c r="N5" s="3"/>
      <c r="O5" s="3"/>
      <c r="P5" s="3"/>
      <c r="Q5" s="1"/>
      <c r="R5" s="1"/>
      <c r="S5" s="1"/>
      <c r="T5" s="1"/>
      <c r="U5" s="1"/>
    </row>
    <row r="6" spans="1:21" s="4" customFormat="1" ht="23.25" customHeight="1">
      <c r="A6" s="50"/>
      <c r="B6" s="55" t="s">
        <v>0</v>
      </c>
      <c r="C6" s="55"/>
      <c r="D6" s="24" t="s">
        <v>8</v>
      </c>
      <c r="E6" s="55" t="s">
        <v>1</v>
      </c>
      <c r="F6" s="55"/>
      <c r="G6" s="55"/>
      <c r="H6" s="52"/>
      <c r="I6" s="54"/>
      <c r="J6" s="3"/>
      <c r="K6" s="3"/>
      <c r="L6" s="3"/>
      <c r="M6" s="3"/>
      <c r="N6" s="3"/>
      <c r="O6" s="3"/>
      <c r="P6" s="3"/>
      <c r="Q6" s="1"/>
      <c r="R6" s="1"/>
      <c r="S6" s="1"/>
      <c r="T6" s="1"/>
      <c r="U6" s="1"/>
    </row>
    <row r="7" spans="1:16" s="14" customFormat="1" ht="37.5" customHeight="1">
      <c r="A7" s="15" t="s">
        <v>10</v>
      </c>
      <c r="B7" s="25">
        <v>375.6</v>
      </c>
      <c r="C7" s="25">
        <v>64.1</v>
      </c>
      <c r="D7" s="25">
        <v>69.7</v>
      </c>
      <c r="E7" s="25">
        <v>82.3</v>
      </c>
      <c r="F7" s="25">
        <v>85.2</v>
      </c>
      <c r="G7" s="25">
        <v>84.4</v>
      </c>
      <c r="H7" s="34">
        <f>E7/C7*100</f>
        <v>128.39313572542903</v>
      </c>
      <c r="I7" s="34">
        <f>G7/C7*100</f>
        <v>131.66926677067084</v>
      </c>
      <c r="J7" s="35"/>
      <c r="K7" s="13"/>
      <c r="L7" s="13"/>
      <c r="M7" s="13"/>
      <c r="N7" s="13"/>
      <c r="O7" s="13"/>
      <c r="P7" s="13"/>
    </row>
    <row r="8" spans="1:16" s="14" customFormat="1" ht="12.75">
      <c r="A8" s="16" t="s">
        <v>13</v>
      </c>
      <c r="B8" s="36"/>
      <c r="C8" s="25">
        <f>C7/B7*100</f>
        <v>17.066027689030882</v>
      </c>
      <c r="D8" s="25">
        <f>D7/C7*100</f>
        <v>108.73634945397816</v>
      </c>
      <c r="E8" s="25">
        <f>E7/D7*100</f>
        <v>118.07747489239597</v>
      </c>
      <c r="F8" s="25">
        <f>F7/E7*100</f>
        <v>103.52369380315918</v>
      </c>
      <c r="G8" s="25">
        <f>G7/F7*100</f>
        <v>99.06103286384977</v>
      </c>
      <c r="H8" s="37"/>
      <c r="I8" s="37"/>
      <c r="J8" s="38"/>
      <c r="K8" s="13"/>
      <c r="L8" s="13"/>
      <c r="M8" s="13"/>
      <c r="N8" s="13"/>
      <c r="O8" s="13"/>
      <c r="P8" s="13"/>
    </row>
    <row r="9" spans="1:16" s="14" customFormat="1" ht="25.5">
      <c r="A9" s="17" t="s">
        <v>5</v>
      </c>
      <c r="B9" s="25">
        <v>321.7</v>
      </c>
      <c r="C9" s="25">
        <v>408.9</v>
      </c>
      <c r="D9" s="25">
        <v>384.1</v>
      </c>
      <c r="E9" s="25">
        <v>411.7</v>
      </c>
      <c r="F9" s="25">
        <v>447.3</v>
      </c>
      <c r="G9" s="25">
        <v>493.3</v>
      </c>
      <c r="H9" s="34">
        <f>E9/C9*100</f>
        <v>100.68476400097823</v>
      </c>
      <c r="I9" s="34">
        <f>G9/C9*100</f>
        <v>120.64074345805822</v>
      </c>
      <c r="J9" s="38"/>
      <c r="K9" s="13"/>
      <c r="L9" s="13"/>
      <c r="M9" s="13"/>
      <c r="N9" s="13"/>
      <c r="O9" s="13"/>
      <c r="P9" s="13"/>
    </row>
    <row r="10" spans="1:16" s="14" customFormat="1" ht="12.75">
      <c r="A10" s="16" t="s">
        <v>13</v>
      </c>
      <c r="B10" s="25"/>
      <c r="C10" s="25">
        <f>C9/B9*100</f>
        <v>127.10599937830276</v>
      </c>
      <c r="D10" s="25">
        <f>D9/C9*100</f>
        <v>93.93494741990708</v>
      </c>
      <c r="E10" s="25">
        <f>E9/D9*100</f>
        <v>107.18562874251496</v>
      </c>
      <c r="F10" s="25">
        <f>F9/E9*100</f>
        <v>108.64707311148895</v>
      </c>
      <c r="G10" s="25">
        <f>G9/F9*100</f>
        <v>110.28392577688354</v>
      </c>
      <c r="H10" s="34"/>
      <c r="I10" s="34"/>
      <c r="J10" s="38"/>
      <c r="K10" s="13"/>
      <c r="L10" s="13"/>
      <c r="M10" s="13"/>
      <c r="N10" s="13"/>
      <c r="O10" s="13"/>
      <c r="P10" s="13"/>
    </row>
    <row r="11" spans="1:16" s="14" customFormat="1" ht="12.75">
      <c r="A11" s="19" t="s">
        <v>2</v>
      </c>
      <c r="B11" s="25">
        <v>183</v>
      </c>
      <c r="C11" s="25">
        <v>210</v>
      </c>
      <c r="D11" s="25">
        <v>220</v>
      </c>
      <c r="E11" s="25">
        <v>232</v>
      </c>
      <c r="F11" s="25">
        <v>246</v>
      </c>
      <c r="G11" s="25">
        <v>263.2</v>
      </c>
      <c r="H11" s="34">
        <f>E11/C11*100</f>
        <v>110.47619047619048</v>
      </c>
      <c r="I11" s="34">
        <f>G11/C11*100</f>
        <v>125.33333333333331</v>
      </c>
      <c r="J11" s="38"/>
      <c r="K11" s="13"/>
      <c r="L11" s="13"/>
      <c r="M11" s="13"/>
      <c r="N11" s="13"/>
      <c r="O11" s="13"/>
      <c r="P11" s="13"/>
    </row>
    <row r="12" spans="1:16" s="14" customFormat="1" ht="12.75">
      <c r="A12" s="16" t="s">
        <v>13</v>
      </c>
      <c r="B12" s="25"/>
      <c r="C12" s="25">
        <f>C11/B11*100</f>
        <v>114.75409836065573</v>
      </c>
      <c r="D12" s="25">
        <f>D11/C11*100</f>
        <v>104.76190476190477</v>
      </c>
      <c r="E12" s="25">
        <f>E11/D11*100</f>
        <v>105.45454545454544</v>
      </c>
      <c r="F12" s="25">
        <f>F11/E11*100</f>
        <v>106.03448275862068</v>
      </c>
      <c r="G12" s="25">
        <f>G11/F11*100</f>
        <v>106.99186991869918</v>
      </c>
      <c r="H12" s="34"/>
      <c r="I12" s="34"/>
      <c r="J12" s="38"/>
      <c r="K12" s="13"/>
      <c r="L12" s="13"/>
      <c r="M12" s="13"/>
      <c r="N12" s="13"/>
      <c r="O12" s="13"/>
      <c r="P12" s="13"/>
    </row>
    <row r="13" spans="1:16" s="14" customFormat="1" ht="25.5" customHeight="1">
      <c r="A13" s="18" t="s">
        <v>4</v>
      </c>
      <c r="B13" s="25">
        <v>3.5</v>
      </c>
      <c r="C13" s="25">
        <v>3.7</v>
      </c>
      <c r="D13" s="25">
        <v>2.2</v>
      </c>
      <c r="E13" s="25">
        <v>3.5</v>
      </c>
      <c r="F13" s="25">
        <v>3.7</v>
      </c>
      <c r="G13" s="25">
        <v>3.9</v>
      </c>
      <c r="H13" s="34">
        <f>E13/C13*100</f>
        <v>94.5945945945946</v>
      </c>
      <c r="I13" s="34">
        <f>G13/C13*100</f>
        <v>105.40540540540539</v>
      </c>
      <c r="J13" s="38"/>
      <c r="K13" s="13"/>
      <c r="L13" s="13"/>
      <c r="M13" s="13"/>
      <c r="N13" s="13"/>
      <c r="O13" s="13"/>
      <c r="P13" s="13"/>
    </row>
    <row r="14" spans="1:16" s="14" customFormat="1" ht="12.75">
      <c r="A14" s="16" t="s">
        <v>13</v>
      </c>
      <c r="B14" s="25"/>
      <c r="C14" s="25">
        <f>C13/B13*100</f>
        <v>105.71428571428572</v>
      </c>
      <c r="D14" s="25">
        <f>D13/C13*100</f>
        <v>59.45945945945946</v>
      </c>
      <c r="E14" s="25">
        <f>E13/D13*100</f>
        <v>159.0909090909091</v>
      </c>
      <c r="F14" s="25">
        <f>F13/E13*100</f>
        <v>105.71428571428572</v>
      </c>
      <c r="G14" s="25">
        <f>G13/F13*100</f>
        <v>105.40540540540539</v>
      </c>
      <c r="H14" s="34"/>
      <c r="I14" s="34"/>
      <c r="J14" s="38"/>
      <c r="K14" s="13"/>
      <c r="L14" s="13"/>
      <c r="M14" s="13"/>
      <c r="N14" s="13"/>
      <c r="O14" s="13"/>
      <c r="P14" s="13"/>
    </row>
    <row r="15" spans="1:16" s="14" customFormat="1" ht="38.25">
      <c r="A15" s="20" t="s">
        <v>6</v>
      </c>
      <c r="B15" s="25">
        <v>23.7</v>
      </c>
      <c r="C15" s="25">
        <v>30.1</v>
      </c>
      <c r="D15" s="25">
        <v>25.8</v>
      </c>
      <c r="E15" s="25">
        <v>26</v>
      </c>
      <c r="F15" s="25">
        <v>26.9</v>
      </c>
      <c r="G15" s="25">
        <v>27.2</v>
      </c>
      <c r="H15" s="34">
        <f>E15/C15*100</f>
        <v>86.37873754152824</v>
      </c>
      <c r="I15" s="34">
        <f>G15/C15*100</f>
        <v>90.36544850498338</v>
      </c>
      <c r="J15" s="38"/>
      <c r="K15" s="13"/>
      <c r="L15" s="13"/>
      <c r="M15" s="13"/>
      <c r="N15" s="13"/>
      <c r="O15" s="13"/>
      <c r="P15" s="13"/>
    </row>
    <row r="16" spans="1:16" s="14" customFormat="1" ht="12.75">
      <c r="A16" s="16" t="s">
        <v>13</v>
      </c>
      <c r="B16" s="25"/>
      <c r="C16" s="25">
        <f>C15/B15*100</f>
        <v>127.0042194092827</v>
      </c>
      <c r="D16" s="25">
        <f>D15/C15*100</f>
        <v>85.71428571428571</v>
      </c>
      <c r="E16" s="25">
        <f>E15/D15*100</f>
        <v>100.7751937984496</v>
      </c>
      <c r="F16" s="25">
        <f>F15/E15*100</f>
        <v>103.46153846153845</v>
      </c>
      <c r="G16" s="25">
        <f>G15/F15*100</f>
        <v>101.11524163568772</v>
      </c>
      <c r="H16" s="34"/>
      <c r="I16" s="34"/>
      <c r="J16" s="38"/>
      <c r="K16" s="13"/>
      <c r="L16" s="13"/>
      <c r="M16" s="13"/>
      <c r="N16" s="13"/>
      <c r="O16" s="13"/>
      <c r="P16" s="13"/>
    </row>
    <row r="17" spans="1:16" s="14" customFormat="1" ht="25.5">
      <c r="A17" s="18" t="s">
        <v>7</v>
      </c>
      <c r="B17" s="25">
        <v>8.3</v>
      </c>
      <c r="C17" s="25">
        <v>8.9</v>
      </c>
      <c r="D17" s="25">
        <v>8.8</v>
      </c>
      <c r="E17" s="25">
        <v>9.4</v>
      </c>
      <c r="F17" s="25">
        <v>9.9</v>
      </c>
      <c r="G17" s="25">
        <v>10.5</v>
      </c>
      <c r="H17" s="34">
        <f>E17/C17*100</f>
        <v>105.61797752808988</v>
      </c>
      <c r="I17" s="34">
        <f>G17/C17*100</f>
        <v>117.97752808988764</v>
      </c>
      <c r="J17" s="38"/>
      <c r="K17" s="13"/>
      <c r="L17" s="13"/>
      <c r="M17" s="13"/>
      <c r="N17" s="13"/>
      <c r="O17" s="13"/>
      <c r="P17" s="13"/>
    </row>
    <row r="18" spans="1:16" s="14" customFormat="1" ht="12.75">
      <c r="A18" s="16" t="s">
        <v>13</v>
      </c>
      <c r="B18" s="25"/>
      <c r="C18" s="25">
        <f>C17/B17*100</f>
        <v>107.2289156626506</v>
      </c>
      <c r="D18" s="25">
        <f>D17/C17*100</f>
        <v>98.87640449438203</v>
      </c>
      <c r="E18" s="25">
        <f>E17/D17*100</f>
        <v>106.81818181818181</v>
      </c>
      <c r="F18" s="25">
        <f>F17/E17*100</f>
        <v>105.31914893617021</v>
      </c>
      <c r="G18" s="25">
        <f>G17/F17*100</f>
        <v>106.06060606060606</v>
      </c>
      <c r="H18" s="37"/>
      <c r="I18" s="37"/>
      <c r="J18" s="38"/>
      <c r="K18" s="13"/>
      <c r="L18" s="13"/>
      <c r="M18" s="13"/>
      <c r="N18" s="13"/>
      <c r="O18" s="13"/>
      <c r="P18" s="13"/>
    </row>
    <row r="19" spans="1:16" s="14" customFormat="1" ht="25.5">
      <c r="A19" s="22" t="s">
        <v>14</v>
      </c>
      <c r="B19" s="25">
        <v>56.8</v>
      </c>
      <c r="C19" s="25">
        <v>61</v>
      </c>
      <c r="D19" s="25">
        <v>62.6</v>
      </c>
      <c r="E19" s="25">
        <v>66.5</v>
      </c>
      <c r="F19" s="25">
        <v>70.7</v>
      </c>
      <c r="G19" s="25">
        <v>75.9</v>
      </c>
      <c r="H19" s="34">
        <f>E19/C19*100</f>
        <v>109.01639344262296</v>
      </c>
      <c r="I19" s="34">
        <f>G19/C19*100</f>
        <v>124.42622950819673</v>
      </c>
      <c r="J19" s="38"/>
      <c r="K19" s="13"/>
      <c r="L19" s="13"/>
      <c r="M19" s="13"/>
      <c r="N19" s="13"/>
      <c r="O19" s="13"/>
      <c r="P19" s="13"/>
    </row>
    <row r="20" spans="1:16" s="14" customFormat="1" ht="12.75">
      <c r="A20" s="16" t="s">
        <v>13</v>
      </c>
      <c r="B20" s="25"/>
      <c r="C20" s="25">
        <f>C19/B19*100</f>
        <v>107.3943661971831</v>
      </c>
      <c r="D20" s="25">
        <f>D19/C19*100</f>
        <v>102.62295081967214</v>
      </c>
      <c r="E20" s="25">
        <f>E19/D19*100</f>
        <v>106.23003194888179</v>
      </c>
      <c r="F20" s="25">
        <f>F19/E19*100</f>
        <v>106.3157894736842</v>
      </c>
      <c r="G20" s="25">
        <f>G19/F19*100</f>
        <v>107.35502121640737</v>
      </c>
      <c r="H20" s="37"/>
      <c r="I20" s="37"/>
      <c r="J20" s="38"/>
      <c r="K20" s="13"/>
      <c r="L20" s="13"/>
      <c r="M20" s="13"/>
      <c r="N20" s="13"/>
      <c r="O20" s="13"/>
      <c r="P20" s="13"/>
    </row>
    <row r="21" spans="1:16" s="14" customFormat="1" ht="51">
      <c r="A21" s="22" t="s">
        <v>15</v>
      </c>
      <c r="B21" s="29">
        <v>0.204</v>
      </c>
      <c r="C21" s="29">
        <v>0.206</v>
      </c>
      <c r="D21" s="29">
        <v>0.207</v>
      </c>
      <c r="E21" s="29">
        <v>0.21</v>
      </c>
      <c r="F21" s="29">
        <v>0.213</v>
      </c>
      <c r="G21" s="29">
        <v>0.216</v>
      </c>
      <c r="H21" s="34">
        <f>E21/C21*100</f>
        <v>101.94174757281553</v>
      </c>
      <c r="I21" s="34">
        <f>G21/C21*100</f>
        <v>104.85436893203884</v>
      </c>
      <c r="J21" s="38"/>
      <c r="K21" s="13"/>
      <c r="L21" s="13"/>
      <c r="M21" s="13"/>
      <c r="N21" s="13"/>
      <c r="O21" s="13"/>
      <c r="P21" s="13"/>
    </row>
    <row r="22" spans="1:16" s="14" customFormat="1" ht="12.75">
      <c r="A22" s="16" t="s">
        <v>13</v>
      </c>
      <c r="B22" s="25"/>
      <c r="C22" s="25">
        <f>C21/B21*100</f>
        <v>100.98039215686273</v>
      </c>
      <c r="D22" s="25">
        <f>D21/C21*100</f>
        <v>100.48543689320388</v>
      </c>
      <c r="E22" s="25">
        <f>E21/D21*100</f>
        <v>101.44927536231884</v>
      </c>
      <c r="F22" s="25">
        <f>F21/E21*100</f>
        <v>101.42857142857142</v>
      </c>
      <c r="G22" s="25">
        <f>G21/F21*100</f>
        <v>101.40845070422534</v>
      </c>
      <c r="H22" s="37"/>
      <c r="I22" s="37"/>
      <c r="J22" s="38"/>
      <c r="K22" s="13"/>
      <c r="L22" s="13"/>
      <c r="M22" s="13"/>
      <c r="N22" s="13"/>
      <c r="O22" s="13"/>
      <c r="P22" s="13"/>
    </row>
    <row r="23" spans="1:16" s="14" customFormat="1" ht="24.75" customHeight="1">
      <c r="A23" s="22" t="s">
        <v>16</v>
      </c>
      <c r="B23" s="33">
        <v>23215.7</v>
      </c>
      <c r="C23" s="33">
        <v>24676.1</v>
      </c>
      <c r="D23" s="33">
        <v>25184.2</v>
      </c>
      <c r="E23" s="33">
        <v>26396.1</v>
      </c>
      <c r="F23" s="33">
        <v>27663.1</v>
      </c>
      <c r="G23" s="33">
        <v>29287.2</v>
      </c>
      <c r="H23" s="34">
        <f>E23/C23*100</f>
        <v>106.9703073013969</v>
      </c>
      <c r="I23" s="34">
        <f>G23/C23*100</f>
        <v>118.6865023241112</v>
      </c>
      <c r="J23" s="38"/>
      <c r="K23" s="13"/>
      <c r="L23" s="13"/>
      <c r="M23" s="13"/>
      <c r="N23" s="13"/>
      <c r="O23" s="13"/>
      <c r="P23" s="13"/>
    </row>
    <row r="24" spans="1:16" s="14" customFormat="1" ht="12.75">
      <c r="A24" s="16" t="s">
        <v>13</v>
      </c>
      <c r="B24" s="25"/>
      <c r="C24" s="25">
        <f>C23/B23*100</f>
        <v>106.29057060523697</v>
      </c>
      <c r="D24" s="25">
        <f>D23/C23*100</f>
        <v>102.0590774068836</v>
      </c>
      <c r="E24" s="25">
        <f>E23/D23*100</f>
        <v>104.8121441221083</v>
      </c>
      <c r="F24" s="25">
        <f>F23/E23*100</f>
        <v>104.79995150798793</v>
      </c>
      <c r="G24" s="25">
        <f>G23/F23*100</f>
        <v>105.87099782743077</v>
      </c>
      <c r="H24" s="37"/>
      <c r="I24" s="37"/>
      <c r="J24" s="38"/>
      <c r="K24" s="13"/>
      <c r="L24" s="13"/>
      <c r="M24" s="13"/>
      <c r="N24" s="13"/>
      <c r="O24" s="13"/>
      <c r="P24" s="13"/>
    </row>
    <row r="25" spans="1:16" s="14" customFormat="1" ht="51" hidden="1">
      <c r="A25" s="22" t="s">
        <v>11</v>
      </c>
      <c r="B25" s="25"/>
      <c r="C25" s="25"/>
      <c r="D25" s="25"/>
      <c r="E25" s="25"/>
      <c r="F25" s="25"/>
      <c r="G25" s="25"/>
      <c r="H25" s="37" t="s">
        <v>12</v>
      </c>
      <c r="I25" s="37" t="s">
        <v>12</v>
      </c>
      <c r="J25" s="38"/>
      <c r="K25" s="13"/>
      <c r="L25" s="13"/>
      <c r="M25" s="13"/>
      <c r="N25" s="13"/>
      <c r="O25" s="13"/>
      <c r="P25" s="13"/>
    </row>
    <row r="26" spans="1:16" s="14" customFormat="1" ht="25.5">
      <c r="A26" s="22" t="s">
        <v>20</v>
      </c>
      <c r="B26" s="25">
        <v>155</v>
      </c>
      <c r="C26" s="25">
        <v>144</v>
      </c>
      <c r="D26" s="25">
        <v>143</v>
      </c>
      <c r="E26" s="25">
        <v>144</v>
      </c>
      <c r="F26" s="25">
        <v>147</v>
      </c>
      <c r="G26" s="25">
        <v>151</v>
      </c>
      <c r="H26" s="34">
        <f>E26/C26*100</f>
        <v>100</v>
      </c>
      <c r="I26" s="34">
        <f>G26/C26*100</f>
        <v>104.86111111111111</v>
      </c>
      <c r="J26" s="39" t="s">
        <v>22</v>
      </c>
      <c r="K26" s="13"/>
      <c r="L26" s="13"/>
      <c r="M26" s="13"/>
      <c r="N26" s="13"/>
      <c r="O26" s="13"/>
      <c r="P26" s="13"/>
    </row>
    <row r="27" spans="1:16" s="14" customFormat="1" ht="12.75">
      <c r="A27" s="16" t="s">
        <v>13</v>
      </c>
      <c r="B27" s="25"/>
      <c r="C27" s="25">
        <f>C26/B26*100</f>
        <v>92.90322580645162</v>
      </c>
      <c r="D27" s="25">
        <f>D26/C26*100</f>
        <v>99.30555555555556</v>
      </c>
      <c r="E27" s="25">
        <f>E26/D26*100</f>
        <v>100.69930069930071</v>
      </c>
      <c r="F27" s="25">
        <f>F26/E26*100</f>
        <v>102.08333333333333</v>
      </c>
      <c r="G27" s="25">
        <f>G26/F26*100</f>
        <v>102.72108843537416</v>
      </c>
      <c r="H27" s="37"/>
      <c r="I27" s="37"/>
      <c r="J27" s="38"/>
      <c r="K27" s="13"/>
      <c r="L27" s="13"/>
      <c r="M27" s="13"/>
      <c r="N27" s="13"/>
      <c r="O27" s="13"/>
      <c r="P27" s="13"/>
    </row>
    <row r="28" spans="1:16" s="14" customFormat="1" ht="25.5">
      <c r="A28" s="22" t="s">
        <v>19</v>
      </c>
      <c r="B28" s="25">
        <v>268</v>
      </c>
      <c r="C28" s="25">
        <v>250</v>
      </c>
      <c r="D28" s="25">
        <v>249</v>
      </c>
      <c r="E28" s="25">
        <v>249</v>
      </c>
      <c r="F28" s="25">
        <v>249</v>
      </c>
      <c r="G28" s="25">
        <v>250</v>
      </c>
      <c r="H28" s="34">
        <f>E28/C28*100</f>
        <v>99.6</v>
      </c>
      <c r="I28" s="34">
        <f>G28/C28*100</f>
        <v>100</v>
      </c>
      <c r="J28" s="39" t="s">
        <v>23</v>
      </c>
      <c r="K28" s="13"/>
      <c r="L28" s="13"/>
      <c r="M28" s="13"/>
      <c r="N28" s="13"/>
      <c r="O28" s="13"/>
      <c r="P28" s="13"/>
    </row>
    <row r="29" spans="1:16" s="14" customFormat="1" ht="12.75">
      <c r="A29" s="21" t="s">
        <v>18</v>
      </c>
      <c r="B29" s="25"/>
      <c r="C29" s="25">
        <f>C28/B28*100</f>
        <v>93.28358208955224</v>
      </c>
      <c r="D29" s="25">
        <f>D28/C28*100</f>
        <v>99.6</v>
      </c>
      <c r="E29" s="25">
        <f>E28/D28*100</f>
        <v>100</v>
      </c>
      <c r="F29" s="25">
        <f>F28/E28*100</f>
        <v>100</v>
      </c>
      <c r="G29" s="25">
        <f>G28/F28*100</f>
        <v>100.40160642570282</v>
      </c>
      <c r="H29" s="37"/>
      <c r="I29" s="37"/>
      <c r="J29" s="38"/>
      <c r="K29" s="13"/>
      <c r="L29" s="13"/>
      <c r="M29" s="13"/>
      <c r="N29" s="13"/>
      <c r="O29" s="13"/>
      <c r="P29" s="13"/>
    </row>
    <row r="30" spans="1:16" s="14" customFormat="1" ht="25.5">
      <c r="A30" s="22" t="s">
        <v>9</v>
      </c>
      <c r="B30" s="29">
        <v>4.118</v>
      </c>
      <c r="C30" s="29">
        <v>4.244</v>
      </c>
      <c r="D30" s="29">
        <v>4.262</v>
      </c>
      <c r="E30" s="29">
        <v>4.262</v>
      </c>
      <c r="F30" s="29">
        <v>4.268</v>
      </c>
      <c r="G30" s="29">
        <v>4.291</v>
      </c>
      <c r="H30" s="34">
        <f>E30/C30*100</f>
        <v>100.42412818096136</v>
      </c>
      <c r="I30" s="34">
        <f>G30/C30*100</f>
        <v>101.10744580584357</v>
      </c>
      <c r="J30" s="38"/>
      <c r="K30" s="13"/>
      <c r="L30" s="13"/>
      <c r="M30" s="13"/>
      <c r="N30" s="13"/>
      <c r="O30" s="13"/>
      <c r="P30" s="13"/>
    </row>
    <row r="31" spans="1:16" s="14" customFormat="1" ht="12" customHeight="1">
      <c r="A31" s="21" t="s">
        <v>18</v>
      </c>
      <c r="B31" s="25"/>
      <c r="C31" s="25">
        <f>C30/B30*100</f>
        <v>103.0597377367654</v>
      </c>
      <c r="D31" s="25">
        <f>D30/C30*100</f>
        <v>100.42412818096136</v>
      </c>
      <c r="E31" s="25">
        <f>E30/D30*100</f>
        <v>100</v>
      </c>
      <c r="F31" s="25">
        <f>F30/E30*100</f>
        <v>100.14077897700611</v>
      </c>
      <c r="G31" s="25">
        <f>G30/F30*100</f>
        <v>100.53889409559514</v>
      </c>
      <c r="H31" s="34"/>
      <c r="I31" s="34"/>
      <c r="J31" s="38"/>
      <c r="K31" s="13"/>
      <c r="L31" s="13"/>
      <c r="M31" s="13"/>
      <c r="N31" s="13"/>
      <c r="O31" s="13"/>
      <c r="P31" s="13"/>
    </row>
    <row r="32" spans="1:16" s="14" customFormat="1" ht="25.5" customHeight="1" hidden="1">
      <c r="A32" s="22" t="s">
        <v>17</v>
      </c>
      <c r="B32" s="25"/>
      <c r="C32" s="25"/>
      <c r="D32" s="25"/>
      <c r="E32" s="25"/>
      <c r="F32" s="25"/>
      <c r="G32" s="25"/>
      <c r="H32" s="34" t="e">
        <f>E32/C32*100</f>
        <v>#DIV/0!</v>
      </c>
      <c r="I32" s="34" t="e">
        <f>G32/C32*100</f>
        <v>#DIV/0!</v>
      </c>
      <c r="J32" s="38"/>
      <c r="K32" s="13"/>
      <c r="L32" s="13"/>
      <c r="M32" s="13"/>
      <c r="N32" s="13"/>
      <c r="O32" s="13"/>
      <c r="P32" s="13"/>
    </row>
    <row r="33" spans="1:16" s="14" customFormat="1" ht="12.75" customHeight="1" hidden="1">
      <c r="A33" s="21" t="s">
        <v>18</v>
      </c>
      <c r="B33" s="25">
        <v>100</v>
      </c>
      <c r="C33" s="25">
        <v>97.8</v>
      </c>
      <c r="D33" s="25">
        <v>100</v>
      </c>
      <c r="E33" s="25">
        <v>99.7</v>
      </c>
      <c r="F33" s="25">
        <v>100.6</v>
      </c>
      <c r="G33" s="25">
        <v>100.3</v>
      </c>
      <c r="H33" s="34"/>
      <c r="I33" s="34"/>
      <c r="J33" s="38"/>
      <c r="K33" s="13"/>
      <c r="L33" s="13"/>
      <c r="M33" s="13"/>
      <c r="N33" s="13"/>
      <c r="O33" s="13"/>
      <c r="P33" s="13"/>
    </row>
    <row r="34" spans="1:16" s="14" customFormat="1" ht="25.5">
      <c r="A34" s="22" t="s">
        <v>21</v>
      </c>
      <c r="B34" s="29">
        <v>0.601</v>
      </c>
      <c r="C34" s="29">
        <v>0.603</v>
      </c>
      <c r="D34" s="29">
        <v>0.605</v>
      </c>
      <c r="E34" s="29">
        <v>0.608</v>
      </c>
      <c r="F34" s="29">
        <v>0.626</v>
      </c>
      <c r="G34" s="29">
        <v>0.628</v>
      </c>
      <c r="H34" s="34">
        <f>E34/C34*100</f>
        <v>100.82918739635159</v>
      </c>
      <c r="I34" s="34">
        <f>G34/C34*100</f>
        <v>104.1459369817579</v>
      </c>
      <c r="J34" s="38"/>
      <c r="K34" s="13"/>
      <c r="L34" s="13"/>
      <c r="M34" s="13"/>
      <c r="N34" s="13"/>
      <c r="O34" s="13"/>
      <c r="P34" s="13"/>
    </row>
    <row r="35" spans="1:16" s="14" customFormat="1" ht="12.75">
      <c r="A35" s="21" t="s">
        <v>18</v>
      </c>
      <c r="B35" s="25"/>
      <c r="C35" s="25">
        <f>C34/B34*100</f>
        <v>100.33277870216307</v>
      </c>
      <c r="D35" s="25">
        <f>D34/C34*100</f>
        <v>100.33167495854063</v>
      </c>
      <c r="E35" s="25">
        <f>E34/D34*100</f>
        <v>100.49586776859505</v>
      </c>
      <c r="F35" s="25">
        <f>F34/E34*100</f>
        <v>102.96052631578947</v>
      </c>
      <c r="G35" s="25">
        <f>G34/F34*100</f>
        <v>100.31948881789137</v>
      </c>
      <c r="H35" s="34"/>
      <c r="I35" s="34"/>
      <c r="J35" s="38"/>
      <c r="K35" s="13"/>
      <c r="L35" s="13"/>
      <c r="M35" s="13"/>
      <c r="N35" s="13"/>
      <c r="O35" s="13"/>
      <c r="P35" s="13"/>
    </row>
    <row r="36" spans="1:11" s="14" customFormat="1" ht="51">
      <c r="A36" s="30" t="s">
        <v>11</v>
      </c>
      <c r="B36" s="25">
        <v>0.5</v>
      </c>
      <c r="C36" s="25">
        <v>0.8</v>
      </c>
      <c r="D36" s="25">
        <v>2.9</v>
      </c>
      <c r="E36" s="25">
        <v>2</v>
      </c>
      <c r="F36" s="25">
        <v>1.2</v>
      </c>
      <c r="G36" s="25">
        <v>1.2</v>
      </c>
      <c r="H36" s="40" t="s">
        <v>12</v>
      </c>
      <c r="I36" s="40" t="s">
        <v>12</v>
      </c>
      <c r="J36" s="41"/>
      <c r="K36" s="13"/>
    </row>
    <row r="37" spans="1:10" ht="12.75">
      <c r="A37" s="2"/>
      <c r="B37" s="26"/>
      <c r="F37" s="26"/>
      <c r="G37" s="26"/>
      <c r="H37" s="26"/>
      <c r="I37" s="26"/>
      <c r="J37" s="26"/>
    </row>
    <row r="38" spans="1:9" ht="15.75">
      <c r="A38" s="28" t="s">
        <v>27</v>
      </c>
      <c r="B38" s="27"/>
      <c r="C38" s="31"/>
      <c r="D38" s="31"/>
      <c r="E38" s="31"/>
      <c r="F38" s="32"/>
      <c r="G38" s="32"/>
      <c r="H38" s="32"/>
      <c r="I38" s="32"/>
    </row>
    <row r="39" spans="1:9" ht="15.75">
      <c r="A39" s="27" t="s">
        <v>28</v>
      </c>
      <c r="B39" s="27"/>
      <c r="C39" s="31"/>
      <c r="D39" s="31"/>
      <c r="E39" s="31"/>
      <c r="F39" s="32"/>
      <c r="G39" s="32"/>
      <c r="H39" s="27" t="s">
        <v>29</v>
      </c>
      <c r="I39" s="27"/>
    </row>
    <row r="40" spans="1:9" ht="15.75">
      <c r="A40" s="27"/>
      <c r="B40" s="27"/>
      <c r="C40" s="28"/>
      <c r="D40" s="28"/>
      <c r="E40" s="28"/>
      <c r="F40" s="27"/>
      <c r="G40" s="27"/>
      <c r="H40" s="42"/>
      <c r="I40" s="42"/>
    </row>
    <row r="41" spans="1:9" ht="15.75">
      <c r="A41" s="11"/>
      <c r="B41" s="32"/>
      <c r="C41" s="31"/>
      <c r="D41" s="31"/>
      <c r="E41" s="31"/>
      <c r="F41" s="32"/>
      <c r="G41" s="42"/>
      <c r="H41" s="42"/>
      <c r="I41" s="42"/>
    </row>
    <row r="42" spans="1:9" ht="15.75">
      <c r="A42" s="11"/>
      <c r="B42" s="32"/>
      <c r="C42" s="31"/>
      <c r="D42" s="31"/>
      <c r="E42" s="31"/>
      <c r="F42" s="32"/>
      <c r="G42" s="32"/>
      <c r="H42" s="42"/>
      <c r="I42" s="42"/>
    </row>
    <row r="43" ht="15">
      <c r="A43" s="5"/>
    </row>
    <row r="44" ht="15">
      <c r="A44" s="5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6"/>
    </row>
    <row r="1069" ht="15">
      <c r="A1069" s="6"/>
    </row>
    <row r="1070" ht="15">
      <c r="A1070" s="6"/>
    </row>
    <row r="1071" ht="15">
      <c r="A1071" s="6"/>
    </row>
    <row r="1072" ht="15">
      <c r="A1072" s="6"/>
    </row>
    <row r="1073" ht="15">
      <c r="A1073" s="6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</sheetData>
  <sheetProtection/>
  <mergeCells count="12">
    <mergeCell ref="E6:G6"/>
    <mergeCell ref="H40:I40"/>
    <mergeCell ref="H42:I42"/>
    <mergeCell ref="F1:I1"/>
    <mergeCell ref="F2:I2"/>
    <mergeCell ref="G41:I41"/>
    <mergeCell ref="A3:I3"/>
    <mergeCell ref="A4:I4"/>
    <mergeCell ref="A5:A6"/>
    <mergeCell ref="H5:H6"/>
    <mergeCell ref="I5:I6"/>
    <mergeCell ref="B6:C6"/>
  </mergeCells>
  <printOptions/>
  <pageMargins left="1.1811023622047245" right="0.1968503937007874" top="0.7874015748031497" bottom="0.3937007874015748" header="0.5118110236220472" footer="0.5118110236220472"/>
  <pageSetup horizontalDpi="600" verticalDpi="600" orientation="portrait" paperSize="9" scale="84" r:id="rId1"/>
  <headerFooter alignWithMargins="0">
    <oddFooter>&amp;C&amp;Ф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2020-10-28T12:47:47Z</cp:lastPrinted>
  <dcterms:created xsi:type="dcterms:W3CDTF">2001-06-04T10:12:00Z</dcterms:created>
  <dcterms:modified xsi:type="dcterms:W3CDTF">2020-11-24T06:32:12Z</dcterms:modified>
  <cp:category/>
  <cp:version/>
  <cp:contentType/>
  <cp:contentStatus/>
</cp:coreProperties>
</file>