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огноз" sheetId="1" r:id="rId1"/>
  </sheets>
  <definedNames>
    <definedName name="_xlnm.Print_Titles" localSheetId="0">'прогноз'!$5:$6</definedName>
    <definedName name="_xlnm.Print_Area" localSheetId="0">'прогноз'!$A$1:$I$59</definedName>
  </definedNames>
  <calcPr fullCalcOnLoad="1"/>
</workbook>
</file>

<file path=xl/sharedStrings.xml><?xml version="1.0" encoding="utf-8"?>
<sst xmlns="http://schemas.openxmlformats.org/spreadsheetml/2006/main" count="58" uniqueCount="38">
  <si>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</si>
  <si>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</si>
  <si>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</si>
  <si>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</si>
  <si>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</si>
  <si>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</si>
  <si>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</si>
  <si>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</si>
  <si>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</si>
  <si>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</si>
  <si>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</si>
  <si>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</si>
  <si>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</si>
  <si>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</si>
  <si>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</si>
  <si>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</si>
  <si>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</si>
  <si>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</si>
  <si>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</si>
  <si>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занятых в экономике (среднегодовая), тыс. чел.</t>
  </si>
  <si>
    <t>Сальдированный финансовый результат, млн руб.</t>
  </si>
  <si>
    <t>Убыток по всем видам деятельности, млн руб.</t>
  </si>
  <si>
    <t>Количество субъектов малого и среднего предпринимательства, единиц</t>
  </si>
  <si>
    <t>в % к пред. году в действ.ценах</t>
  </si>
  <si>
    <t>в % к пред. году в сопост.ценах</t>
  </si>
  <si>
    <t>Объем выполненных работ по виду деятельности "строительство" (без неформальной экономики),млн руб.</t>
  </si>
  <si>
    <t>Доходы предприятий курортно-туристического комплекса - всего (с учетом доходов малых предприятий и физических лиц), млн руб.</t>
  </si>
  <si>
    <t>из общего объема:</t>
  </si>
  <si>
    <t xml:space="preserve">доходы коллективных средств размещения, млн руб.  </t>
  </si>
  <si>
    <t>Объем услуг по транспортировке и хранению по полному кругу предприятий, млн руб.</t>
  </si>
  <si>
    <t>2024 г.     в % к   2022 г.</t>
  </si>
  <si>
    <t>2026 г.    в % к    2022 г.</t>
  </si>
  <si>
    <t>Среднесписочная численность работников субъектов МСП, чел.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</si>
  <si>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КРАСНОСЕЛЬСКОГО СЕЛЬСКОГО ПОСЕЛЕНИЯ                                                                    МУНИЦИПАЛЬНОГО ОБРАЗОВАНИЯ ДИНСКОЙ РАЙОН                                                                     НА 2024 ГОД И ПЛАНОВЫЙ ПЕРИОД 2025 И 2026 ГОДОВ </t>
  </si>
  <si>
    <t>Начальник финансового отдела</t>
  </si>
  <si>
    <t>Красносельского сельского поселения</t>
  </si>
  <si>
    <t>Н.А. Костякова</t>
  </si>
  <si>
    <t xml:space="preserve">ОДОБРЕН                                 Исполняющий обязанности главы Красносельского                сельского поселения                          ____________А.С. Безкровная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</si>
</sst>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[$-FC19]d\ mmmm\ yyyy\ &quot;г.&quot;"/>
    <numFmt numFmtId="178" formatCode="#,##0.00\ &quot;₽&quot;"/>
  </numFmts>
  <fonts count="57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56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173" fontId="8" fillId="0" borderId="10" xfId="60" applyNumberFormat="1" applyFont="1" applyFill="1" applyBorder="1" applyAlignment="1" applyProtection="1">
      <alignment/>
      <protection locked="0"/>
    </xf>
    <xf numFmtId="171" fontId="8" fillId="0" borderId="10" xfId="60" applyFont="1" applyFill="1" applyBorder="1" applyAlignment="1" applyProtection="1">
      <alignment/>
      <protection locked="0"/>
    </xf>
    <xf numFmtId="172" fontId="8" fillId="0" borderId="10" xfId="0" applyNumberFormat="1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horizontal="right"/>
      <protection locked="0"/>
    </xf>
    <xf numFmtId="172" fontId="8" fillId="0" borderId="10" xfId="0" applyNumberFormat="1" applyFont="1" applyFill="1" applyBorder="1" applyAlignment="1" applyProtection="1">
      <alignment horizontal="right"/>
      <protection/>
    </xf>
    <xf numFmtId="0" fontId="8" fillId="0" borderId="10" xfId="60" applyNumberFormat="1" applyFont="1" applyFill="1" applyBorder="1" applyAlignment="1" applyProtection="1">
      <alignment/>
      <protection locked="0"/>
    </xf>
    <xf numFmtId="172" fontId="8" fillId="0" borderId="10" xfId="0" applyNumberFormat="1" applyFont="1" applyFill="1" applyBorder="1" applyAlignment="1" applyProtection="1">
      <alignment horizont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2"/>
  <sheetViews>
    <sheetView tabSelected="1" view="pageBreakPreview" zoomScale="130" zoomScaleSheetLayoutView="130" zoomScalePageLayoutView="0" workbookViewId="0" topLeftCell="A29">
      <selection activeCell="J41" sqref="J41"/>
    </sheetView>
  </sheetViews>
  <sheetFormatPr defaultColWidth="9.00390625" defaultRowHeight="12.75"/>
  <cols>
    <col min="1" max="1" width="35.75390625" style="7" customWidth="1"/>
    <col min="2" max="2" width="8.00390625" style="2" customWidth="1"/>
    <col min="3" max="3" width="7.375" style="26" customWidth="1"/>
    <col min="4" max="4" width="7.75390625" style="26" customWidth="1"/>
    <col min="5" max="5" width="7.375" style="26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31" s="12" customFormat="1" ht="6.75" customHeight="1" hidden="1">
      <c r="F1" s="50"/>
      <c r="G1" s="50"/>
      <c r="H1" s="50"/>
      <c r="I1" s="50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  <c r="AD1" s="11"/>
      <c r="AE1" s="11"/>
    </row>
    <row r="2" spans="1:31" s="12" customFormat="1" ht="84" customHeight="1">
      <c r="A2" s="34"/>
      <c r="F2" s="49" t="s">
        <v>37</v>
      </c>
      <c r="G2" s="49"/>
      <c r="H2" s="49"/>
      <c r="I2" s="49"/>
      <c r="J2" s="9"/>
      <c r="K2" s="10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12" customFormat="1" ht="69" customHeight="1">
      <c r="A3" s="51" t="s">
        <v>33</v>
      </c>
      <c r="B3" s="52"/>
      <c r="C3" s="52"/>
      <c r="D3" s="52"/>
      <c r="E3" s="52"/>
      <c r="F3" s="52"/>
      <c r="G3" s="52"/>
      <c r="H3" s="52"/>
      <c r="I3" s="52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16.5" customHeight="1" thickBot="1">
      <c r="A4" s="53"/>
      <c r="B4" s="54"/>
      <c r="C4" s="54"/>
      <c r="D4" s="54"/>
      <c r="E4" s="54"/>
      <c r="F4" s="54"/>
      <c r="G4" s="54"/>
      <c r="H4" s="54"/>
      <c r="I4" s="54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21" s="4" customFormat="1" ht="15" customHeight="1">
      <c r="A5" s="55" t="s">
        <v>3</v>
      </c>
      <c r="B5" s="23">
        <v>2021</v>
      </c>
      <c r="C5" s="23">
        <v>2022</v>
      </c>
      <c r="D5" s="23">
        <v>2023</v>
      </c>
      <c r="E5" s="23">
        <v>2024</v>
      </c>
      <c r="F5" s="23">
        <v>2025</v>
      </c>
      <c r="G5" s="23">
        <v>2026</v>
      </c>
      <c r="H5" s="43" t="s">
        <v>30</v>
      </c>
      <c r="I5" s="45" t="s">
        <v>31</v>
      </c>
      <c r="J5" s="8"/>
      <c r="K5" s="3"/>
      <c r="L5" s="3"/>
      <c r="M5" s="3"/>
      <c r="N5" s="3"/>
      <c r="O5" s="3"/>
      <c r="P5" s="3"/>
      <c r="Q5" s="1"/>
      <c r="R5" s="1"/>
      <c r="S5" s="1"/>
      <c r="T5" s="1"/>
      <c r="U5" s="1"/>
    </row>
    <row r="6" spans="1:21" s="4" customFormat="1" ht="23.25" customHeight="1">
      <c r="A6" s="56"/>
      <c r="B6" s="47" t="s">
        <v>0</v>
      </c>
      <c r="C6" s="47"/>
      <c r="D6" s="24" t="s">
        <v>8</v>
      </c>
      <c r="E6" s="47" t="s">
        <v>1</v>
      </c>
      <c r="F6" s="47"/>
      <c r="G6" s="47"/>
      <c r="H6" s="44"/>
      <c r="I6" s="46"/>
      <c r="J6" s="3"/>
      <c r="K6" s="3"/>
      <c r="L6" s="3"/>
      <c r="M6" s="3"/>
      <c r="N6" s="3"/>
      <c r="O6" s="3"/>
      <c r="P6" s="3"/>
      <c r="Q6" s="1"/>
      <c r="R6" s="1"/>
      <c r="S6" s="1"/>
      <c r="T6" s="1"/>
      <c r="U6" s="1"/>
    </row>
    <row r="7" spans="1:16" s="14" customFormat="1" ht="37.5" customHeight="1">
      <c r="A7" s="15" t="s">
        <v>10</v>
      </c>
      <c r="B7" s="29">
        <v>36.199</v>
      </c>
      <c r="C7" s="29">
        <v>51.283</v>
      </c>
      <c r="D7" s="29">
        <v>56.033</v>
      </c>
      <c r="E7" s="36">
        <v>59.148</v>
      </c>
      <c r="F7" s="29">
        <v>61.968</v>
      </c>
      <c r="G7" s="29">
        <v>64.552</v>
      </c>
      <c r="H7" s="38">
        <f>E7/C7*100</f>
        <v>115.33646627537391</v>
      </c>
      <c r="I7" s="38">
        <f>G7/C7*100</f>
        <v>125.8740713296804</v>
      </c>
      <c r="J7" s="32"/>
      <c r="K7" s="13"/>
      <c r="L7" s="13"/>
      <c r="M7" s="13"/>
      <c r="N7" s="13"/>
      <c r="O7" s="13"/>
      <c r="P7" s="13"/>
    </row>
    <row r="8" spans="1:16" s="14" customFormat="1" ht="12.75">
      <c r="A8" s="16" t="s">
        <v>23</v>
      </c>
      <c r="B8" s="39"/>
      <c r="C8" s="25">
        <f>C7/B7*100</f>
        <v>141.66965938285588</v>
      </c>
      <c r="D8" s="25">
        <f>D7/C7*100</f>
        <v>109.26232864692003</v>
      </c>
      <c r="E8" s="25">
        <f>E7/D7*100</f>
        <v>105.55922402869737</v>
      </c>
      <c r="F8" s="25">
        <f>F7/E7*100</f>
        <v>104.7677013593021</v>
      </c>
      <c r="G8" s="25">
        <f>G7/F7*100</f>
        <v>104.16989413891041</v>
      </c>
      <c r="H8" s="40"/>
      <c r="I8" s="40"/>
      <c r="J8" s="13"/>
      <c r="K8" s="13"/>
      <c r="L8" s="13"/>
      <c r="M8" s="13"/>
      <c r="N8" s="13"/>
      <c r="O8" s="13"/>
      <c r="P8" s="13"/>
    </row>
    <row r="9" spans="1:16" s="14" customFormat="1" ht="25.5">
      <c r="A9" s="17" t="s">
        <v>5</v>
      </c>
      <c r="B9" s="25">
        <v>586.3</v>
      </c>
      <c r="C9" s="25">
        <v>673.2</v>
      </c>
      <c r="D9" s="25">
        <v>623.5</v>
      </c>
      <c r="E9" s="25">
        <v>710.2</v>
      </c>
      <c r="F9" s="25">
        <v>764.2</v>
      </c>
      <c r="G9" s="25">
        <v>812.3</v>
      </c>
      <c r="H9" s="38">
        <f>E9/C9*100</f>
        <v>105.49613784907903</v>
      </c>
      <c r="I9" s="38">
        <f>G9/C9*100</f>
        <v>120.6625074272133</v>
      </c>
      <c r="J9" s="13"/>
      <c r="K9" s="13"/>
      <c r="L9" s="13"/>
      <c r="M9" s="13"/>
      <c r="N9" s="13"/>
      <c r="O9" s="13"/>
      <c r="P9" s="13"/>
    </row>
    <row r="10" spans="1:16" s="14" customFormat="1" ht="12.75">
      <c r="A10" s="16" t="s">
        <v>24</v>
      </c>
      <c r="B10" s="25"/>
      <c r="C10" s="25">
        <f>C9/B9*100</f>
        <v>114.82176360225142</v>
      </c>
      <c r="D10" s="25">
        <f>D9/C9*100</f>
        <v>92.61734997029114</v>
      </c>
      <c r="E10" s="25">
        <f>E9/D9*100</f>
        <v>113.90537289494789</v>
      </c>
      <c r="F10" s="25">
        <f>F9/E9*100</f>
        <v>107.60349197409181</v>
      </c>
      <c r="G10" s="25">
        <f>G9/F9*100</f>
        <v>106.29416383145771</v>
      </c>
      <c r="H10" s="38"/>
      <c r="I10" s="38"/>
      <c r="J10" s="13"/>
      <c r="K10" s="13"/>
      <c r="L10" s="13"/>
      <c r="M10" s="13"/>
      <c r="N10" s="13"/>
      <c r="O10" s="13"/>
      <c r="P10" s="13"/>
    </row>
    <row r="11" spans="1:16" s="14" customFormat="1" ht="38.25">
      <c r="A11" s="18" t="s">
        <v>29</v>
      </c>
      <c r="B11" s="25">
        <v>1.4</v>
      </c>
      <c r="C11" s="25">
        <v>1.5</v>
      </c>
      <c r="D11" s="25">
        <v>1.6</v>
      </c>
      <c r="E11" s="25">
        <v>1.7</v>
      </c>
      <c r="F11" s="25">
        <v>1.8</v>
      </c>
      <c r="G11" s="25">
        <v>1.9</v>
      </c>
      <c r="H11" s="38">
        <f>E11/C11*100</f>
        <v>113.33333333333333</v>
      </c>
      <c r="I11" s="38">
        <f>G11/C11*100</f>
        <v>126.66666666666666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6" t="s">
        <v>23</v>
      </c>
      <c r="B12" s="25"/>
      <c r="C12" s="25">
        <f>C11/B11*100</f>
        <v>107.14285714285714</v>
      </c>
      <c r="D12" s="25">
        <f>D11/C11*100</f>
        <v>106.66666666666667</v>
      </c>
      <c r="E12" s="25">
        <f>E11/D11*100</f>
        <v>106.25</v>
      </c>
      <c r="F12" s="25">
        <f>F11/E11*100</f>
        <v>105.88235294117648</v>
      </c>
      <c r="G12" s="25">
        <f>G11/F11*100</f>
        <v>105.55555555555556</v>
      </c>
      <c r="H12" s="38"/>
      <c r="I12" s="38"/>
      <c r="J12" s="13"/>
      <c r="K12" s="13"/>
      <c r="L12" s="13"/>
      <c r="M12" s="13"/>
      <c r="N12" s="13"/>
      <c r="O12" s="13"/>
      <c r="P12" s="13"/>
    </row>
    <row r="13" spans="1:16" s="14" customFormat="1" ht="12.75">
      <c r="A13" s="19" t="s">
        <v>2</v>
      </c>
      <c r="B13" s="25">
        <v>240</v>
      </c>
      <c r="C13" s="25">
        <v>279</v>
      </c>
      <c r="D13" s="25">
        <v>336</v>
      </c>
      <c r="E13" s="25">
        <v>385</v>
      </c>
      <c r="F13" s="25">
        <v>405</v>
      </c>
      <c r="G13" s="25">
        <v>425</v>
      </c>
      <c r="H13" s="38">
        <f>E13/C13*100</f>
        <v>137.99283154121864</v>
      </c>
      <c r="I13" s="38">
        <f>G13/C13*100</f>
        <v>152.32974910394265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16" t="s">
        <v>24</v>
      </c>
      <c r="B14" s="25"/>
      <c r="C14" s="25">
        <f>C13/B13*100</f>
        <v>116.25000000000001</v>
      </c>
      <c r="D14" s="25">
        <f>D13/C13*100</f>
        <v>120.43010752688173</v>
      </c>
      <c r="E14" s="25">
        <f>E13/D13*100</f>
        <v>114.58333333333333</v>
      </c>
      <c r="F14" s="25">
        <f>F13/E13*100</f>
        <v>105.1948051948052</v>
      </c>
      <c r="G14" s="25">
        <f>G13/F13*100</f>
        <v>104.93827160493827</v>
      </c>
      <c r="H14" s="38"/>
      <c r="I14" s="38"/>
      <c r="J14" s="13"/>
      <c r="K14" s="13"/>
      <c r="L14" s="13"/>
      <c r="M14" s="13"/>
      <c r="N14" s="13"/>
      <c r="O14" s="13"/>
      <c r="P14" s="13"/>
    </row>
    <row r="15" spans="1:16" s="14" customFormat="1" ht="25.5" customHeight="1">
      <c r="A15" s="18" t="s">
        <v>4</v>
      </c>
      <c r="B15" s="25">
        <v>3.8</v>
      </c>
      <c r="C15" s="25">
        <v>4.3</v>
      </c>
      <c r="D15" s="25">
        <v>5.3</v>
      </c>
      <c r="E15" s="25">
        <v>5.6</v>
      </c>
      <c r="F15" s="25">
        <v>5.5</v>
      </c>
      <c r="G15" s="25">
        <v>6</v>
      </c>
      <c r="H15" s="38">
        <f>E15/C15*100</f>
        <v>130.23255813953486</v>
      </c>
      <c r="I15" s="38">
        <f>G15/C15*100</f>
        <v>139.53488372093022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6" t="s">
        <v>24</v>
      </c>
      <c r="B16" s="25"/>
      <c r="C16" s="25">
        <f>C15/B15*100</f>
        <v>113.1578947368421</v>
      </c>
      <c r="D16" s="25">
        <f>D15/C15*100</f>
        <v>123.25581395348837</v>
      </c>
      <c r="E16" s="25">
        <f>E15/D15*100</f>
        <v>105.66037735849056</v>
      </c>
      <c r="F16" s="25">
        <f>F15/E15*100</f>
        <v>98.21428571428572</v>
      </c>
      <c r="G16" s="25">
        <f>G15/F15*100</f>
        <v>109.09090909090908</v>
      </c>
      <c r="H16" s="38"/>
      <c r="I16" s="38"/>
      <c r="J16" s="13"/>
      <c r="K16" s="13"/>
      <c r="L16" s="13"/>
      <c r="M16" s="13"/>
      <c r="N16" s="13"/>
      <c r="O16" s="13"/>
      <c r="P16" s="13"/>
    </row>
    <row r="17" spans="1:16" s="14" customFormat="1" ht="38.25">
      <c r="A17" s="20" t="s">
        <v>6</v>
      </c>
      <c r="B17" s="25">
        <v>542</v>
      </c>
      <c r="C17" s="25">
        <v>500</v>
      </c>
      <c r="D17" s="25">
        <v>600</v>
      </c>
      <c r="E17" s="25">
        <v>500</v>
      </c>
      <c r="F17" s="25">
        <v>547</v>
      </c>
      <c r="G17" s="25">
        <v>500</v>
      </c>
      <c r="H17" s="38">
        <f>E17/C17*100</f>
        <v>100</v>
      </c>
      <c r="I17" s="38">
        <f>G17/C17*100</f>
        <v>100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6" t="s">
        <v>24</v>
      </c>
      <c r="B18" s="25"/>
      <c r="C18" s="25">
        <f>C17/B17*100</f>
        <v>92.25092250922509</v>
      </c>
      <c r="D18" s="25">
        <f>D17/C17*100</f>
        <v>120</v>
      </c>
      <c r="E18" s="25">
        <f>E17/D17*100</f>
        <v>83.33333333333334</v>
      </c>
      <c r="F18" s="25">
        <f>F17/E17*100</f>
        <v>109.4</v>
      </c>
      <c r="G18" s="25">
        <f>G17/F17*100</f>
        <v>91.40767824497257</v>
      </c>
      <c r="H18" s="38"/>
      <c r="I18" s="38"/>
      <c r="J18" s="13"/>
      <c r="K18" s="13"/>
      <c r="L18" s="13"/>
      <c r="M18" s="13"/>
      <c r="N18" s="13"/>
      <c r="O18" s="13"/>
      <c r="P18" s="13"/>
    </row>
    <row r="19" spans="1:16" s="14" customFormat="1" ht="38.25">
      <c r="A19" s="18" t="s">
        <v>25</v>
      </c>
      <c r="B19" s="25">
        <v>1008.4</v>
      </c>
      <c r="C19" s="25">
        <v>2120.2</v>
      </c>
      <c r="D19" s="25">
        <v>2522.4</v>
      </c>
      <c r="E19" s="25">
        <v>47.1</v>
      </c>
      <c r="F19" s="25">
        <v>51.7</v>
      </c>
      <c r="G19" s="25">
        <v>57.2</v>
      </c>
      <c r="H19" s="38">
        <f>E19/C19*100</f>
        <v>2.221488538817093</v>
      </c>
      <c r="I19" s="38">
        <f>G19/C19*100</f>
        <v>2.6978586925761725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6" t="s">
        <v>24</v>
      </c>
      <c r="B20" s="25"/>
      <c r="C20" s="25">
        <f>C19/B19*100</f>
        <v>210.25386751289167</v>
      </c>
      <c r="D20" s="25">
        <f>D19/C19*100</f>
        <v>118.9699084991982</v>
      </c>
      <c r="E20" s="25">
        <f>E19/D19*100</f>
        <v>1.867269267364415</v>
      </c>
      <c r="F20" s="25">
        <f>F19/E19*100</f>
        <v>109.76645435244161</v>
      </c>
      <c r="G20" s="25">
        <f>G19/F19*100</f>
        <v>110.63829787234043</v>
      </c>
      <c r="H20" s="38"/>
      <c r="I20" s="38"/>
      <c r="J20" s="13"/>
      <c r="K20" s="13"/>
      <c r="L20" s="13"/>
      <c r="M20" s="13"/>
      <c r="N20" s="13"/>
      <c r="O20" s="13"/>
      <c r="P20" s="13"/>
    </row>
    <row r="21" spans="1:16" s="14" customFormat="1" ht="51" hidden="1">
      <c r="A21" s="18" t="s">
        <v>26</v>
      </c>
      <c r="B21" s="25"/>
      <c r="C21" s="25"/>
      <c r="D21" s="25"/>
      <c r="E21" s="25"/>
      <c r="F21" s="25"/>
      <c r="G21" s="25"/>
      <c r="H21" s="38" t="e">
        <f>E21/C21*100</f>
        <v>#DIV/0!</v>
      </c>
      <c r="I21" s="38" t="e">
        <f>G21/C21*100</f>
        <v>#DIV/0!</v>
      </c>
      <c r="J21" s="13"/>
      <c r="K21" s="13"/>
      <c r="L21" s="13"/>
      <c r="M21" s="13"/>
      <c r="N21" s="13"/>
      <c r="O21" s="13"/>
      <c r="P21" s="13"/>
    </row>
    <row r="22" spans="1:16" s="14" customFormat="1" ht="12.75" hidden="1">
      <c r="A22" s="16" t="s">
        <v>24</v>
      </c>
      <c r="B22" s="25"/>
      <c r="C22" s="25" t="e">
        <f>C21/B21*100</f>
        <v>#DIV/0!</v>
      </c>
      <c r="D22" s="25" t="e">
        <f>D21/C21*100</f>
        <v>#DIV/0!</v>
      </c>
      <c r="E22" s="25" t="e">
        <f>E21/D21*100</f>
        <v>#DIV/0!</v>
      </c>
      <c r="F22" s="25" t="e">
        <f>F21/E21*100</f>
        <v>#DIV/0!</v>
      </c>
      <c r="G22" s="25" t="e">
        <f>G21/F21*100</f>
        <v>#DIV/0!</v>
      </c>
      <c r="H22" s="40"/>
      <c r="I22" s="40"/>
      <c r="J22" s="13"/>
      <c r="K22" s="13"/>
      <c r="L22" s="13"/>
      <c r="M22" s="13"/>
      <c r="N22" s="13"/>
      <c r="O22" s="13"/>
      <c r="P22" s="13"/>
    </row>
    <row r="23" spans="1:16" s="14" customFormat="1" ht="12.75" hidden="1">
      <c r="A23" s="35" t="s">
        <v>27</v>
      </c>
      <c r="B23" s="25"/>
      <c r="C23" s="25"/>
      <c r="D23" s="25"/>
      <c r="E23" s="25"/>
      <c r="F23" s="25"/>
      <c r="G23" s="25"/>
      <c r="H23" s="38"/>
      <c r="I23" s="38"/>
      <c r="J23" s="13"/>
      <c r="K23" s="13"/>
      <c r="L23" s="13"/>
      <c r="M23" s="13"/>
      <c r="N23" s="13"/>
      <c r="O23" s="13"/>
      <c r="P23" s="13"/>
    </row>
    <row r="24" spans="1:16" s="14" customFormat="1" ht="25.5" hidden="1">
      <c r="A24" s="35" t="s">
        <v>28</v>
      </c>
      <c r="B24" s="25"/>
      <c r="C24" s="25"/>
      <c r="D24" s="25"/>
      <c r="E24" s="25"/>
      <c r="F24" s="25"/>
      <c r="G24" s="25"/>
      <c r="H24" s="38" t="e">
        <f>E24/C24*100</f>
        <v>#DIV/0!</v>
      </c>
      <c r="I24" s="38" t="e">
        <f>G24/C24*100</f>
        <v>#DIV/0!</v>
      </c>
      <c r="J24" s="13"/>
      <c r="K24" s="13"/>
      <c r="L24" s="13"/>
      <c r="M24" s="13"/>
      <c r="N24" s="13"/>
      <c r="O24" s="13"/>
      <c r="P24" s="13"/>
    </row>
    <row r="25" spans="1:16" s="14" customFormat="1" ht="12.75" hidden="1">
      <c r="A25" s="16" t="s">
        <v>24</v>
      </c>
      <c r="B25" s="25"/>
      <c r="C25" s="25" t="e">
        <f>C24/B24*100</f>
        <v>#DIV/0!</v>
      </c>
      <c r="D25" s="25" t="e">
        <f>D24/C24*100</f>
        <v>#DIV/0!</v>
      </c>
      <c r="E25" s="25" t="e">
        <f>E24/D24*100</f>
        <v>#DIV/0!</v>
      </c>
      <c r="F25" s="25" t="e">
        <f>F24/E24*100</f>
        <v>#DIV/0!</v>
      </c>
      <c r="G25" s="25" t="e">
        <f>G24/F24*100</f>
        <v>#DIV/0!</v>
      </c>
      <c r="H25" s="40"/>
      <c r="I25" s="40"/>
      <c r="J25" s="13"/>
      <c r="K25" s="13"/>
      <c r="L25" s="13"/>
      <c r="M25" s="13"/>
      <c r="N25" s="13"/>
      <c r="O25" s="13"/>
      <c r="P25" s="13"/>
    </row>
    <row r="26" spans="1:16" s="14" customFormat="1" ht="25.5">
      <c r="A26" s="18" t="s">
        <v>20</v>
      </c>
      <c r="B26" s="25">
        <v>9</v>
      </c>
      <c r="C26" s="25">
        <v>8.2</v>
      </c>
      <c r="D26" s="25">
        <v>8.9</v>
      </c>
      <c r="E26" s="25">
        <v>10</v>
      </c>
      <c r="F26" s="25">
        <v>10.9</v>
      </c>
      <c r="G26" s="25">
        <v>12</v>
      </c>
      <c r="H26" s="38">
        <f>E26/C26*100</f>
        <v>121.95121951219514</v>
      </c>
      <c r="I26" s="38">
        <f>G26/C26*100</f>
        <v>146.34146341463418</v>
      </c>
      <c r="J26" s="13"/>
      <c r="K26" s="13"/>
      <c r="L26" s="13"/>
      <c r="M26" s="13"/>
      <c r="N26" s="13"/>
      <c r="O26" s="13"/>
      <c r="P26" s="13"/>
    </row>
    <row r="27" spans="1:16" s="14" customFormat="1" ht="12.75">
      <c r="A27" s="16" t="s">
        <v>23</v>
      </c>
      <c r="B27" s="25"/>
      <c r="C27" s="25">
        <f>C26/B26*100</f>
        <v>91.1111111111111</v>
      </c>
      <c r="D27" s="25">
        <f>D26/C26*100</f>
        <v>108.53658536585367</v>
      </c>
      <c r="E27" s="25">
        <f>E26/D26*100</f>
        <v>112.35955056179773</v>
      </c>
      <c r="F27" s="25">
        <f>F26/E26*100</f>
        <v>109.00000000000001</v>
      </c>
      <c r="G27" s="25">
        <f>G26/F26*100</f>
        <v>110.09174311926606</v>
      </c>
      <c r="H27" s="40"/>
      <c r="I27" s="40"/>
      <c r="J27" s="13"/>
      <c r="K27" s="13"/>
      <c r="L27" s="13"/>
      <c r="M27" s="13"/>
      <c r="N27" s="13"/>
      <c r="O27" s="13"/>
      <c r="P27" s="13"/>
    </row>
    <row r="28" spans="1:16" s="14" customFormat="1" ht="25.5">
      <c r="A28" s="18" t="s">
        <v>7</v>
      </c>
      <c r="B28" s="25">
        <v>9.9</v>
      </c>
      <c r="C28" s="25">
        <v>9.2</v>
      </c>
      <c r="D28" s="25">
        <v>9.8</v>
      </c>
      <c r="E28" s="25">
        <v>10.8</v>
      </c>
      <c r="F28" s="25">
        <v>11.7</v>
      </c>
      <c r="G28" s="25">
        <v>12.7</v>
      </c>
      <c r="H28" s="38">
        <f>E28/C28*100</f>
        <v>117.3913043478261</v>
      </c>
      <c r="I28" s="38">
        <f>G28/C28*100</f>
        <v>138.0434782608696</v>
      </c>
      <c r="J28" s="13"/>
      <c r="K28" s="13"/>
      <c r="L28" s="13"/>
      <c r="M28" s="13"/>
      <c r="N28" s="13"/>
      <c r="O28" s="13"/>
      <c r="P28" s="13"/>
    </row>
    <row r="29" spans="1:16" s="14" customFormat="1" ht="12.75">
      <c r="A29" s="16" t="s">
        <v>23</v>
      </c>
      <c r="B29" s="25"/>
      <c r="C29" s="25">
        <f>C28/B28*100</f>
        <v>92.92929292929291</v>
      </c>
      <c r="D29" s="25">
        <f>D28/C28*100</f>
        <v>106.5217391304348</v>
      </c>
      <c r="E29" s="25">
        <f>E28/D28*100</f>
        <v>110.20408163265304</v>
      </c>
      <c r="F29" s="25">
        <f>F28/E28*100</f>
        <v>108.33333333333333</v>
      </c>
      <c r="G29" s="25">
        <f>G28/F28*100</f>
        <v>108.54700854700855</v>
      </c>
      <c r="H29" s="40"/>
      <c r="I29" s="40"/>
      <c r="J29" s="13"/>
      <c r="K29" s="13"/>
      <c r="L29" s="13"/>
      <c r="M29" s="13"/>
      <c r="N29" s="13"/>
      <c r="O29" s="13"/>
      <c r="P29" s="13"/>
    </row>
    <row r="30" spans="1:16" s="14" customFormat="1" ht="25.5">
      <c r="A30" s="18" t="s">
        <v>21</v>
      </c>
      <c r="B30" s="25">
        <v>0.9</v>
      </c>
      <c r="C30" s="25">
        <v>1</v>
      </c>
      <c r="D30" s="25">
        <v>0.9</v>
      </c>
      <c r="E30" s="25">
        <v>0.8</v>
      </c>
      <c r="F30" s="25">
        <v>0.7</v>
      </c>
      <c r="G30" s="25">
        <v>0.7</v>
      </c>
      <c r="H30" s="38">
        <f>E30/C30*100</f>
        <v>80</v>
      </c>
      <c r="I30" s="38">
        <f>G30/C30*100</f>
        <v>70</v>
      </c>
      <c r="J30" s="13"/>
      <c r="K30" s="13"/>
      <c r="L30" s="13"/>
      <c r="M30" s="13"/>
      <c r="N30" s="13"/>
      <c r="O30" s="13"/>
      <c r="P30" s="13"/>
    </row>
    <row r="31" spans="1:16" s="14" customFormat="1" ht="12.75">
      <c r="A31" s="16" t="s">
        <v>23</v>
      </c>
      <c r="B31" s="25"/>
      <c r="C31" s="25">
        <f>C30/B30*100</f>
        <v>111.11111111111111</v>
      </c>
      <c r="D31" s="25">
        <f>D30/C30*100</f>
        <v>90</v>
      </c>
      <c r="E31" s="25">
        <f>E30/D30*100</f>
        <v>88.8888888888889</v>
      </c>
      <c r="F31" s="25">
        <f>F30/E30*100</f>
        <v>87.49999999999999</v>
      </c>
      <c r="G31" s="25">
        <f>G30/F30*100</f>
        <v>100</v>
      </c>
      <c r="H31" s="40"/>
      <c r="I31" s="40"/>
      <c r="J31" s="13"/>
      <c r="K31" s="13"/>
      <c r="L31" s="13"/>
      <c r="M31" s="13"/>
      <c r="N31" s="13"/>
      <c r="O31" s="13"/>
      <c r="P31" s="13"/>
    </row>
    <row r="32" spans="1:16" s="14" customFormat="1" ht="25.5">
      <c r="A32" s="22" t="s">
        <v>14</v>
      </c>
      <c r="B32" s="25">
        <v>68.9</v>
      </c>
      <c r="C32" s="25">
        <v>83.2</v>
      </c>
      <c r="D32" s="25">
        <v>95</v>
      </c>
      <c r="E32" s="25">
        <v>101.6</v>
      </c>
      <c r="F32" s="25">
        <v>110.6</v>
      </c>
      <c r="G32" s="25">
        <v>118.8</v>
      </c>
      <c r="H32" s="38">
        <f>E32/C32*100</f>
        <v>122.1153846153846</v>
      </c>
      <c r="I32" s="38">
        <f>G32/C32*100</f>
        <v>142.78846153846152</v>
      </c>
      <c r="J32" s="13"/>
      <c r="K32" s="13"/>
      <c r="L32" s="13"/>
      <c r="M32" s="13"/>
      <c r="N32" s="13"/>
      <c r="O32" s="13"/>
      <c r="P32" s="13"/>
    </row>
    <row r="33" spans="1:16" s="14" customFormat="1" ht="12.75">
      <c r="A33" s="16" t="s">
        <v>13</v>
      </c>
      <c r="B33" s="25"/>
      <c r="C33" s="25">
        <f>C32/B32*100</f>
        <v>120.75471698113208</v>
      </c>
      <c r="D33" s="25">
        <f>D32/C32*100</f>
        <v>114.1826923076923</v>
      </c>
      <c r="E33" s="25">
        <f>E32/D32*100</f>
        <v>106.94736842105263</v>
      </c>
      <c r="F33" s="25">
        <f>F32/E32*100</f>
        <v>108.85826771653544</v>
      </c>
      <c r="G33" s="25">
        <f>G32/F32*100</f>
        <v>107.4141048824593</v>
      </c>
      <c r="H33" s="40"/>
      <c r="I33" s="40"/>
      <c r="J33" s="13"/>
      <c r="K33" s="13"/>
      <c r="L33" s="13"/>
      <c r="M33" s="13"/>
      <c r="N33" s="13"/>
      <c r="O33" s="13"/>
      <c r="P33" s="13"/>
    </row>
    <row r="34" spans="1:16" s="14" customFormat="1" ht="51">
      <c r="A34" s="22" t="s">
        <v>15</v>
      </c>
      <c r="B34" s="29">
        <v>0.2</v>
      </c>
      <c r="C34" s="29">
        <v>0.191</v>
      </c>
      <c r="D34" s="29">
        <v>0.194</v>
      </c>
      <c r="E34" s="29">
        <v>0.195</v>
      </c>
      <c r="F34" s="29">
        <v>0.199</v>
      </c>
      <c r="G34" s="29">
        <v>0.205</v>
      </c>
      <c r="H34" s="38">
        <f>E34/C34*100</f>
        <v>102.09424083769633</v>
      </c>
      <c r="I34" s="38">
        <f>G34/C34*100</f>
        <v>107.32984293193716</v>
      </c>
      <c r="J34" s="13"/>
      <c r="K34" s="13"/>
      <c r="L34" s="13"/>
      <c r="M34" s="13"/>
      <c r="N34" s="13"/>
      <c r="O34" s="13"/>
      <c r="P34" s="13"/>
    </row>
    <row r="35" spans="1:16" s="14" customFormat="1" ht="12.75">
      <c r="A35" s="16" t="s">
        <v>18</v>
      </c>
      <c r="B35" s="25"/>
      <c r="C35" s="25">
        <f>C34/B34*100</f>
        <v>95.5</v>
      </c>
      <c r="D35" s="25">
        <f>D34/C34*100</f>
        <v>101.57068062827226</v>
      </c>
      <c r="E35" s="25">
        <f>E34/D34*100</f>
        <v>100.51546391752578</v>
      </c>
      <c r="F35" s="25">
        <f>F34/E34*100</f>
        <v>102.05128205128204</v>
      </c>
      <c r="G35" s="25">
        <f>G34/F34*100</f>
        <v>103.01507537688441</v>
      </c>
      <c r="H35" s="40"/>
      <c r="I35" s="40"/>
      <c r="J35" s="13"/>
      <c r="K35" s="13"/>
      <c r="L35" s="13"/>
      <c r="M35" s="13"/>
      <c r="N35" s="13"/>
      <c r="O35" s="13"/>
      <c r="P35" s="13"/>
    </row>
    <row r="36" spans="1:16" s="14" customFormat="1" ht="24.75" customHeight="1">
      <c r="A36" s="22" t="s">
        <v>16</v>
      </c>
      <c r="B36" s="41">
        <v>30222.8</v>
      </c>
      <c r="C36" s="25">
        <v>36300.2</v>
      </c>
      <c r="D36" s="25">
        <v>40807.6</v>
      </c>
      <c r="E36" s="25">
        <v>43418.8</v>
      </c>
      <c r="F36" s="25">
        <v>46314.9</v>
      </c>
      <c r="G36" s="25">
        <v>48292.7</v>
      </c>
      <c r="H36" s="38">
        <f>E36/C36*100</f>
        <v>119.61036027349714</v>
      </c>
      <c r="I36" s="38">
        <f>G36/C36*100</f>
        <v>133.03700806056165</v>
      </c>
      <c r="J36" s="13"/>
      <c r="K36" s="13"/>
      <c r="L36" s="13"/>
      <c r="M36" s="13"/>
      <c r="N36" s="13"/>
      <c r="O36" s="13"/>
      <c r="P36" s="13"/>
    </row>
    <row r="37" spans="1:16" s="14" customFormat="1" ht="12.75">
      <c r="A37" s="16" t="s">
        <v>13</v>
      </c>
      <c r="B37" s="37"/>
      <c r="C37" s="25">
        <f>C36/B36*100</f>
        <v>120.10865968738833</v>
      </c>
      <c r="D37" s="25">
        <f>D36/C36*100</f>
        <v>112.41701147652078</v>
      </c>
      <c r="E37" s="25">
        <f>E36/D36*100</f>
        <v>106.39880806516435</v>
      </c>
      <c r="F37" s="25">
        <f>F36/E36*100</f>
        <v>106.67015210001199</v>
      </c>
      <c r="G37" s="25">
        <f>G36/F36*100</f>
        <v>104.27033200978516</v>
      </c>
      <c r="H37" s="40"/>
      <c r="I37" s="40"/>
      <c r="J37" s="13"/>
      <c r="K37" s="13"/>
      <c r="L37" s="13"/>
      <c r="M37" s="13"/>
      <c r="N37" s="13"/>
      <c r="O37" s="13"/>
      <c r="P37" s="13"/>
    </row>
    <row r="38" spans="1:16" s="14" customFormat="1" ht="51" hidden="1">
      <c r="A38" s="22" t="s">
        <v>11</v>
      </c>
      <c r="B38" s="25"/>
      <c r="C38" s="25"/>
      <c r="D38" s="25"/>
      <c r="E38" s="25"/>
      <c r="F38" s="25"/>
      <c r="G38" s="25"/>
      <c r="H38" s="40" t="s">
        <v>12</v>
      </c>
      <c r="I38" s="40" t="s">
        <v>12</v>
      </c>
      <c r="J38" s="13"/>
      <c r="K38" s="13"/>
      <c r="L38" s="13"/>
      <c r="M38" s="13"/>
      <c r="N38" s="13"/>
      <c r="O38" s="13"/>
      <c r="P38" s="13"/>
    </row>
    <row r="39" spans="1:16" s="14" customFormat="1" ht="25.5">
      <c r="A39" s="22" t="s">
        <v>22</v>
      </c>
      <c r="B39" s="25">
        <v>145</v>
      </c>
      <c r="C39" s="25">
        <v>154</v>
      </c>
      <c r="D39" s="25">
        <v>161</v>
      </c>
      <c r="E39" s="25">
        <v>162</v>
      </c>
      <c r="F39" s="25">
        <v>164</v>
      </c>
      <c r="G39" s="25">
        <v>166</v>
      </c>
      <c r="H39" s="38">
        <f>E39/C39*100</f>
        <v>105.1948051948052</v>
      </c>
      <c r="I39" s="38">
        <f>G39/C39*100</f>
        <v>107.79220779220779</v>
      </c>
      <c r="J39" s="33"/>
      <c r="K39" s="13"/>
      <c r="L39" s="13"/>
      <c r="M39" s="13"/>
      <c r="N39" s="13"/>
      <c r="O39" s="13"/>
      <c r="P39" s="13"/>
    </row>
    <row r="40" spans="1:16" s="14" customFormat="1" ht="12.75">
      <c r="A40" s="16" t="s">
        <v>13</v>
      </c>
      <c r="B40" s="25"/>
      <c r="C40" s="25">
        <f>C39/B39*100</f>
        <v>106.20689655172413</v>
      </c>
      <c r="D40" s="25">
        <f>D39/C39*100</f>
        <v>104.54545454545455</v>
      </c>
      <c r="E40" s="25">
        <f>E39/D39*100</f>
        <v>100.62111801242236</v>
      </c>
      <c r="F40" s="25">
        <f>F39/E39*100</f>
        <v>101.23456790123457</v>
      </c>
      <c r="G40" s="25">
        <f>G39/F39*100</f>
        <v>101.21951219512195</v>
      </c>
      <c r="H40" s="40"/>
      <c r="I40" s="40"/>
      <c r="J40" s="13"/>
      <c r="K40" s="13"/>
      <c r="L40" s="13"/>
      <c r="M40" s="13"/>
      <c r="N40" s="13"/>
      <c r="O40" s="13"/>
      <c r="P40" s="13"/>
    </row>
    <row r="41" spans="1:16" s="14" customFormat="1" ht="25.5">
      <c r="A41" s="22" t="s">
        <v>32</v>
      </c>
      <c r="B41" s="25">
        <v>222</v>
      </c>
      <c r="C41" s="25">
        <v>114</v>
      </c>
      <c r="D41" s="25">
        <v>114</v>
      </c>
      <c r="E41" s="25">
        <v>115</v>
      </c>
      <c r="F41" s="25">
        <v>116</v>
      </c>
      <c r="G41" s="25">
        <v>118</v>
      </c>
      <c r="H41" s="38">
        <f>E41/C41*100</f>
        <v>100.87719298245614</v>
      </c>
      <c r="I41" s="38">
        <f>G41/C41*100</f>
        <v>103.50877192982458</v>
      </c>
      <c r="J41" s="33"/>
      <c r="K41" s="13"/>
      <c r="L41" s="13"/>
      <c r="M41" s="13"/>
      <c r="N41" s="13"/>
      <c r="O41" s="13"/>
      <c r="P41" s="13"/>
    </row>
    <row r="42" spans="1:16" s="14" customFormat="1" ht="12.75">
      <c r="A42" s="21" t="s">
        <v>18</v>
      </c>
      <c r="B42" s="25"/>
      <c r="C42" s="25">
        <f>C41/B41*100</f>
        <v>51.35135135135135</v>
      </c>
      <c r="D42" s="25">
        <f>D41/C41*100</f>
        <v>100</v>
      </c>
      <c r="E42" s="25">
        <f>E41/D41*100</f>
        <v>100.87719298245614</v>
      </c>
      <c r="F42" s="25">
        <f>F41/E41*100</f>
        <v>100.8695652173913</v>
      </c>
      <c r="G42" s="25">
        <f>G41/F41*100</f>
        <v>101.72413793103448</v>
      </c>
      <c r="H42" s="40"/>
      <c r="I42" s="40"/>
      <c r="J42" s="13"/>
      <c r="K42" s="13"/>
      <c r="L42" s="13"/>
      <c r="M42" s="13"/>
      <c r="N42" s="13"/>
      <c r="O42" s="13"/>
      <c r="P42" s="13"/>
    </row>
    <row r="43" spans="1:16" s="14" customFormat="1" ht="25.5">
      <c r="A43" s="22" t="s">
        <v>9</v>
      </c>
      <c r="B43" s="29">
        <v>4.516</v>
      </c>
      <c r="C43" s="29">
        <v>4.681</v>
      </c>
      <c r="D43" s="29">
        <v>4.622</v>
      </c>
      <c r="E43" s="29">
        <v>4.585</v>
      </c>
      <c r="F43" s="29">
        <v>4.564</v>
      </c>
      <c r="G43" s="29">
        <v>4.553</v>
      </c>
      <c r="H43" s="38">
        <f>E43/C43*100</f>
        <v>97.94915616321299</v>
      </c>
      <c r="I43" s="38">
        <f>G43/C43*100</f>
        <v>97.26554155095066</v>
      </c>
      <c r="J43" s="13"/>
      <c r="K43" s="13"/>
      <c r="L43" s="13"/>
      <c r="M43" s="13"/>
      <c r="N43" s="13"/>
      <c r="O43" s="13"/>
      <c r="P43" s="13"/>
    </row>
    <row r="44" spans="1:16" s="14" customFormat="1" ht="12" customHeight="1">
      <c r="A44" s="21" t="s">
        <v>18</v>
      </c>
      <c r="B44" s="25"/>
      <c r="C44" s="25">
        <f>C43/B43*100</f>
        <v>103.65367581930913</v>
      </c>
      <c r="D44" s="25">
        <f>D43/C43*100</f>
        <v>98.73958555864131</v>
      </c>
      <c r="E44" s="25">
        <f>E43/D43*100</f>
        <v>99.19948074426655</v>
      </c>
      <c r="F44" s="25">
        <f>F43/E43*100</f>
        <v>99.54198473282443</v>
      </c>
      <c r="G44" s="25">
        <f>G43/F43*100</f>
        <v>99.7589833479404</v>
      </c>
      <c r="H44" s="38"/>
      <c r="I44" s="38"/>
      <c r="J44" s="13"/>
      <c r="K44" s="13"/>
      <c r="L44" s="13"/>
      <c r="M44" s="13"/>
      <c r="N44" s="13"/>
      <c r="O44" s="13"/>
      <c r="P44" s="13"/>
    </row>
    <row r="45" spans="1:16" s="14" customFormat="1" ht="25.5" hidden="1">
      <c r="A45" s="22" t="s">
        <v>17</v>
      </c>
      <c r="B45" s="25"/>
      <c r="C45" s="25"/>
      <c r="D45" s="25"/>
      <c r="E45" s="25"/>
      <c r="F45" s="25"/>
      <c r="G45" s="25"/>
      <c r="H45" s="38" t="e">
        <f>E45/C45*100</f>
        <v>#DIV/0!</v>
      </c>
      <c r="I45" s="38" t="e">
        <f>G45/C45*100</f>
        <v>#DIV/0!</v>
      </c>
      <c r="J45" s="13"/>
      <c r="K45" s="13"/>
      <c r="L45" s="13"/>
      <c r="M45" s="13"/>
      <c r="N45" s="13"/>
      <c r="O45" s="13"/>
      <c r="P45" s="13"/>
    </row>
    <row r="46" spans="1:16" s="14" customFormat="1" ht="12.75" hidden="1">
      <c r="A46" s="21" t="s">
        <v>18</v>
      </c>
      <c r="B46" s="25">
        <v>100</v>
      </c>
      <c r="C46" s="25">
        <v>97.8</v>
      </c>
      <c r="D46" s="25">
        <v>100</v>
      </c>
      <c r="E46" s="25">
        <v>99.7</v>
      </c>
      <c r="F46" s="25">
        <v>100.6</v>
      </c>
      <c r="G46" s="25">
        <v>100.3</v>
      </c>
      <c r="H46" s="38"/>
      <c r="I46" s="38"/>
      <c r="J46" s="13"/>
      <c r="K46" s="13"/>
      <c r="L46" s="13"/>
      <c r="M46" s="13"/>
      <c r="N46" s="13"/>
      <c r="O46" s="13"/>
      <c r="P46" s="13"/>
    </row>
    <row r="47" spans="1:16" s="14" customFormat="1" ht="25.5">
      <c r="A47" s="22" t="s">
        <v>19</v>
      </c>
      <c r="B47" s="29">
        <v>0.611</v>
      </c>
      <c r="C47" s="29">
        <v>0.613</v>
      </c>
      <c r="D47" s="29">
        <v>0.615</v>
      </c>
      <c r="E47" s="29">
        <v>0.616</v>
      </c>
      <c r="F47" s="29">
        <v>0.62</v>
      </c>
      <c r="G47" s="29">
        <v>0.624</v>
      </c>
      <c r="H47" s="38">
        <f>E47/C47*100</f>
        <v>100.48939641109298</v>
      </c>
      <c r="I47" s="38">
        <f>G47/C47*100</f>
        <v>101.79445350734096</v>
      </c>
      <c r="J47" s="13"/>
      <c r="K47" s="13"/>
      <c r="L47" s="13"/>
      <c r="M47" s="13"/>
      <c r="N47" s="13"/>
      <c r="O47" s="13"/>
      <c r="P47" s="13"/>
    </row>
    <row r="48" spans="1:16" s="14" customFormat="1" ht="12.75">
      <c r="A48" s="21" t="s">
        <v>18</v>
      </c>
      <c r="B48" s="25"/>
      <c r="C48" s="25">
        <f>C47/B47*100</f>
        <v>100.32733224222585</v>
      </c>
      <c r="D48" s="25">
        <f>D47/C47*100</f>
        <v>100.326264274062</v>
      </c>
      <c r="E48" s="25">
        <f>E47/D47*100</f>
        <v>100.16260162601627</v>
      </c>
      <c r="F48" s="25">
        <f>F47/E47*100</f>
        <v>100.64935064935065</v>
      </c>
      <c r="G48" s="25">
        <f>G47/F47*100</f>
        <v>100.64516129032258</v>
      </c>
      <c r="H48" s="38"/>
      <c r="I48" s="38"/>
      <c r="J48" s="13"/>
      <c r="K48" s="13"/>
      <c r="L48" s="13"/>
      <c r="M48" s="13"/>
      <c r="N48" s="13"/>
      <c r="O48" s="13"/>
      <c r="P48" s="13"/>
    </row>
    <row r="49" spans="1:11" s="14" customFormat="1" ht="51">
      <c r="A49" s="30" t="s">
        <v>11</v>
      </c>
      <c r="B49" s="25">
        <v>1.1</v>
      </c>
      <c r="C49" s="25">
        <v>0.4</v>
      </c>
      <c r="D49" s="25">
        <v>0.4</v>
      </c>
      <c r="E49" s="25">
        <v>0.4</v>
      </c>
      <c r="F49" s="25">
        <v>0.4</v>
      </c>
      <c r="G49" s="25">
        <v>0.4</v>
      </c>
      <c r="H49" s="42" t="s">
        <v>12</v>
      </c>
      <c r="I49" s="42" t="s">
        <v>12</v>
      </c>
      <c r="K49" s="13"/>
    </row>
    <row r="50" spans="1:9" ht="12.75">
      <c r="A50" s="2"/>
      <c r="B50" s="26"/>
      <c r="F50" s="26"/>
      <c r="G50" s="26"/>
      <c r="H50" s="26"/>
      <c r="I50" s="26"/>
    </row>
    <row r="51" spans="1:9" ht="15.75">
      <c r="A51" s="28" t="s">
        <v>34</v>
      </c>
      <c r="B51" s="28"/>
      <c r="C51" s="31"/>
      <c r="D51" s="31"/>
      <c r="E51" s="31"/>
      <c r="F51" s="31"/>
      <c r="G51" s="31"/>
      <c r="H51" s="31"/>
      <c r="I51" s="31"/>
    </row>
    <row r="52" spans="1:9" ht="14.25" customHeight="1">
      <c r="A52" s="27" t="s">
        <v>35</v>
      </c>
      <c r="B52" s="28"/>
      <c r="C52" s="31"/>
      <c r="D52" s="31"/>
      <c r="E52" s="31"/>
      <c r="F52" s="31"/>
      <c r="G52" s="31"/>
      <c r="H52" s="28" t="s">
        <v>36</v>
      </c>
      <c r="I52" s="28"/>
    </row>
    <row r="53" spans="1:9" ht="6" customHeight="1" hidden="1">
      <c r="A53" s="27"/>
      <c r="B53" s="28"/>
      <c r="C53" s="28"/>
      <c r="D53" s="28"/>
      <c r="E53" s="28"/>
      <c r="F53" s="28"/>
      <c r="G53" s="28"/>
      <c r="H53" s="48"/>
      <c r="I53" s="48"/>
    </row>
    <row r="54" spans="1:9" ht="2.25" customHeight="1" hidden="1">
      <c r="A54" s="11"/>
      <c r="B54" s="31"/>
      <c r="C54" s="31"/>
      <c r="D54" s="31"/>
      <c r="E54" s="31"/>
      <c r="F54" s="31"/>
      <c r="G54" s="48"/>
      <c r="H54" s="48"/>
      <c r="I54" s="48"/>
    </row>
    <row r="55" spans="1:9" ht="15.75" hidden="1">
      <c r="A55" s="11"/>
      <c r="B55" s="31"/>
      <c r="C55" s="31"/>
      <c r="D55" s="31"/>
      <c r="E55" s="31"/>
      <c r="F55" s="31"/>
      <c r="G55" s="31"/>
      <c r="H55" s="48"/>
      <c r="I55" s="48"/>
    </row>
    <row r="56" spans="1:9" ht="15" hidden="1">
      <c r="A56" s="5"/>
      <c r="B56" s="26"/>
      <c r="F56" s="26"/>
      <c r="G56" s="26"/>
      <c r="H56" s="26"/>
      <c r="I56" s="26"/>
    </row>
    <row r="57" spans="1:9" ht="15" hidden="1">
      <c r="A57" s="5"/>
      <c r="B57" s="26"/>
      <c r="F57" s="26"/>
      <c r="G57" s="26"/>
      <c r="H57" s="26"/>
      <c r="I57" s="26"/>
    </row>
    <row r="58" spans="1:9" ht="15" hidden="1">
      <c r="A58" s="5"/>
      <c r="B58" s="26"/>
      <c r="F58" s="26"/>
      <c r="G58" s="26"/>
      <c r="H58" s="26"/>
      <c r="I58" s="26"/>
    </row>
    <row r="59" spans="1:9" ht="15" hidden="1">
      <c r="A59" s="5"/>
      <c r="B59" s="26"/>
      <c r="F59" s="26"/>
      <c r="G59" s="26"/>
      <c r="H59" s="26"/>
      <c r="I59" s="26"/>
    </row>
    <row r="60" spans="1:9" ht="15">
      <c r="A60" s="5"/>
      <c r="B60" s="26"/>
      <c r="F60" s="26"/>
      <c r="G60" s="26"/>
      <c r="H60" s="26"/>
      <c r="I60" s="26"/>
    </row>
    <row r="61" spans="1:9" ht="15">
      <c r="A61" s="5"/>
      <c r="B61" s="26"/>
      <c r="F61" s="26"/>
      <c r="G61" s="26"/>
      <c r="H61" s="26"/>
      <c r="I61" s="26"/>
    </row>
    <row r="62" spans="1:9" ht="15">
      <c r="A62" s="5"/>
      <c r="B62" s="26"/>
      <c r="F62" s="26"/>
      <c r="G62" s="26"/>
      <c r="H62" s="26"/>
      <c r="I62" s="26"/>
    </row>
    <row r="63" spans="1:9" ht="15">
      <c r="A63" s="5"/>
      <c r="B63" s="26"/>
      <c r="F63" s="26"/>
      <c r="G63" s="26"/>
      <c r="H63" s="26"/>
      <c r="I63" s="26"/>
    </row>
    <row r="64" spans="1:9" ht="15">
      <c r="A64" s="5"/>
      <c r="B64" s="26"/>
      <c r="F64" s="26"/>
      <c r="G64" s="26"/>
      <c r="H64" s="26"/>
      <c r="I64" s="26"/>
    </row>
    <row r="65" spans="1:9" ht="15">
      <c r="A65" s="5"/>
      <c r="B65" s="26"/>
      <c r="F65" s="26"/>
      <c r="G65" s="26"/>
      <c r="H65" s="26"/>
      <c r="I65" s="26"/>
    </row>
    <row r="66" spans="1:9" ht="15">
      <c r="A66" s="5"/>
      <c r="B66" s="26"/>
      <c r="F66" s="26"/>
      <c r="G66" s="26"/>
      <c r="H66" s="26"/>
      <c r="I66" s="26"/>
    </row>
    <row r="67" spans="1:9" ht="15">
      <c r="A67" s="5"/>
      <c r="B67" s="26"/>
      <c r="F67" s="26"/>
      <c r="G67" s="26"/>
      <c r="H67" s="26"/>
      <c r="I67" s="26"/>
    </row>
    <row r="68" spans="1:9" ht="15">
      <c r="A68" s="5"/>
      <c r="B68" s="26"/>
      <c r="F68" s="26"/>
      <c r="G68" s="26"/>
      <c r="H68" s="26"/>
      <c r="I68" s="26"/>
    </row>
    <row r="69" spans="1:9" ht="15">
      <c r="A69" s="5"/>
      <c r="B69" s="26"/>
      <c r="F69" s="26"/>
      <c r="G69" s="26"/>
      <c r="H69" s="26"/>
      <c r="I69" s="26"/>
    </row>
    <row r="70" spans="1:9" ht="15">
      <c r="A70" s="5"/>
      <c r="B70" s="26"/>
      <c r="F70" s="26"/>
      <c r="G70" s="26"/>
      <c r="H70" s="26"/>
      <c r="I70" s="26"/>
    </row>
    <row r="71" spans="1:9" ht="15">
      <c r="A71" s="5"/>
      <c r="B71" s="26"/>
      <c r="F71" s="26"/>
      <c r="G71" s="26"/>
      <c r="H71" s="26"/>
      <c r="I71" s="26"/>
    </row>
    <row r="72" spans="1:9" ht="15">
      <c r="A72" s="5"/>
      <c r="B72" s="26"/>
      <c r="F72" s="26"/>
      <c r="G72" s="26"/>
      <c r="H72" s="26"/>
      <c r="I72" s="26"/>
    </row>
    <row r="73" spans="1:9" ht="15">
      <c r="A73" s="5"/>
      <c r="B73" s="26"/>
      <c r="F73" s="26"/>
      <c r="G73" s="26"/>
      <c r="H73" s="26"/>
      <c r="I73" s="26"/>
    </row>
    <row r="74" spans="1:9" ht="15">
      <c r="A74" s="5"/>
      <c r="B74" s="26"/>
      <c r="F74" s="26"/>
      <c r="G74" s="26"/>
      <c r="H74" s="26"/>
      <c r="I74" s="26"/>
    </row>
    <row r="75" spans="1:9" ht="15">
      <c r="A75" s="5"/>
      <c r="B75" s="26"/>
      <c r="F75" s="26"/>
      <c r="G75" s="26"/>
      <c r="H75" s="26"/>
      <c r="I75" s="26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5"/>
    </row>
    <row r="1075" ht="15">
      <c r="A1075" s="5"/>
    </row>
    <row r="1076" ht="15">
      <c r="A1076" s="5"/>
    </row>
    <row r="1077" ht="15">
      <c r="A1077" s="5"/>
    </row>
    <row r="1078" ht="15">
      <c r="A1078" s="5"/>
    </row>
    <row r="1079" ht="15">
      <c r="A1079" s="5"/>
    </row>
    <row r="1080" ht="15">
      <c r="A1080" s="5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  <row r="1276" ht="15">
      <c r="A1276" s="6"/>
    </row>
    <row r="1277" ht="15">
      <c r="A1277" s="6"/>
    </row>
    <row r="1278" ht="15">
      <c r="A1278" s="6"/>
    </row>
    <row r="1279" ht="15">
      <c r="A1279" s="6"/>
    </row>
    <row r="1280" ht="15">
      <c r="A1280" s="6"/>
    </row>
    <row r="1281" ht="15">
      <c r="A1281" s="6"/>
    </row>
    <row r="1282" ht="15">
      <c r="A1282" s="6"/>
    </row>
  </sheetData>
  <sheetProtection/>
  <mergeCells count="12">
    <mergeCell ref="F2:I2"/>
    <mergeCell ref="F1:I1"/>
    <mergeCell ref="G54:I54"/>
    <mergeCell ref="A3:I3"/>
    <mergeCell ref="A4:I4"/>
    <mergeCell ref="A5:A6"/>
    <mergeCell ref="H5:H6"/>
    <mergeCell ref="I5:I6"/>
    <mergeCell ref="B6:C6"/>
    <mergeCell ref="E6:G6"/>
    <mergeCell ref="H53:I53"/>
    <mergeCell ref="H55:I55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76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2023-11-10T08:32:28Z</cp:lastPrinted>
  <dcterms:created xsi:type="dcterms:W3CDTF">2001-06-04T10:12:00Z</dcterms:created>
  <dcterms:modified xsi:type="dcterms:W3CDTF">2023-11-21T13:47:14Z</dcterms:modified>
  <cp:category/>
  <cp:version/>
  <cp:contentType/>
  <cp:contentStatus/>
</cp:coreProperties>
</file>